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apers-published\2022 J Haz Mat Adv (Zhai)\"/>
    </mc:Choice>
  </mc:AlternateContent>
  <bookViews>
    <workbookView xWindow="0" yWindow="0" windowWidth="23040" windowHeight="9600"/>
  </bookViews>
  <sheets>
    <sheet name="Raw data collected" sheetId="1" r:id="rId1"/>
    <sheet name="Sorted data" sheetId="4" r:id="rId2"/>
    <sheet name="Details on the conversion" sheetId="10" r:id="rId3"/>
    <sheet name="PAHs-ring  number distribution" sheetId="6" r:id="rId4"/>
    <sheet name="Statistical analysis results" sheetId="7" r:id="rId5"/>
    <sheet name="K-W analysis dataset" sheetId="8" r:id="rId6"/>
    <sheet name="Pairwise comparison results_K-W" sheetId="11" r:id="rId7"/>
    <sheet name="Correlation analysis dataset" sheetId="5" r:id="rId8"/>
    <sheet name="Supporting Figure" sheetId="13" r:id="rId9"/>
    <sheet name="M-W U test results"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7" l="1"/>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2" i="7"/>
</calcChain>
</file>

<file path=xl/sharedStrings.xml><?xml version="1.0" encoding="utf-8"?>
<sst xmlns="http://schemas.openxmlformats.org/spreadsheetml/2006/main" count="2258" uniqueCount="765">
  <si>
    <t>Wood ash</t>
  </si>
  <si>
    <t>PAHs</t>
  </si>
  <si>
    <t>16.8 mg/kg;sum of 20 PAHs</t>
  </si>
  <si>
    <t>3.4 ug/kg; sum of 14 PCBs</t>
  </si>
  <si>
    <t>PCBs</t>
  </si>
  <si>
    <t>Remarks</t>
  </si>
  <si>
    <t>Ref.</t>
  </si>
  <si>
    <t>https://doi.org/10.2134/jeq2001.3041296x</t>
  </si>
  <si>
    <t>156 mg/kg; sum of 16 EPA-PAHs; min-max 91-300 mg/kg</t>
  </si>
  <si>
    <t>https://doi.org/10.1016/j.biombioe.2009.05.007</t>
  </si>
  <si>
    <t>Fly ash from 40 MW industrial boiler run on powered wood; PAHs are the averaged value of 9 week's samples; after the ash re-burnt, 0.24 mg/kg left; subsection 5.4 contains regulations on PAHs of ash application in soil</t>
  </si>
  <si>
    <t xml:space="preserve">1757 mg/kg; sum of 16  US-EPA PAHs; </t>
  </si>
  <si>
    <t>https://doi.org/10.1016/j.envpol.2007.06.055</t>
  </si>
  <si>
    <t>MSW BA</t>
  </si>
  <si>
    <t>MSW FA</t>
  </si>
  <si>
    <t>27 mg/kg; sum of 16  US-EPA PAHs</t>
  </si>
  <si>
    <t>Fly ash from MSW burning; such ash with carcinogenic PAH 0.2 mg/kg and non-carcinogenic PAH 26.8 mg/kg;</t>
  </si>
  <si>
    <t>0.9 mg/kg; sum of 16 US-EPA PAHs</t>
  </si>
  <si>
    <t>Bottom ash from MSW and RDF burning; such ash with carcinogenic PAH 0.2 mg/kg and non-carcinogenic PAH 0.7 mg/kg;</t>
  </si>
  <si>
    <t>Fly ash of burning wood powder; such high value maybe inefficient combustion; such ash with high TOC value; with carcinogenic PAH 105 mg/kg and non-carcinogenic PAH 1652 mg/kg; some other ash containing PAH information in subsection 3.3;</t>
  </si>
  <si>
    <t>0.226 mg/kg; sum of 13 PAHs; min-max 0.004-0.941 mg/kg (excluding 1d)</t>
  </si>
  <si>
    <t>Sewage sludge FA</t>
  </si>
  <si>
    <t>0.201 mg/kg; sum of 13 PAHs</t>
  </si>
  <si>
    <t>https://doi.org/10.1016/0734-242X(92)90061-O</t>
  </si>
  <si>
    <t>Ash from an advanced fluidised bed sewage sludge incinerator</t>
  </si>
  <si>
    <t>Even including 1d data, min-max 0.004-23.21 mg/kg; PAHs values are the average of 26 samples</t>
  </si>
  <si>
    <t>https://doi.org/10.1016/S0048-9697(03)00168-2</t>
  </si>
  <si>
    <t>PCDD/Fs</t>
  </si>
  <si>
    <t>20-370 ng TEQ/kg</t>
  </si>
  <si>
    <t>380-2600 ng TEQ/kg</t>
  </si>
  <si>
    <t>160 ng TEQ/kg</t>
  </si>
  <si>
    <t>5200-6200 ng TEQ/kg</t>
  </si>
  <si>
    <t>740 ng TEQ/kg</t>
  </si>
  <si>
    <t>24900 ng TEQ/kg</t>
  </si>
  <si>
    <t>790 ng TEQ/kg</t>
  </si>
  <si>
    <t>25200 ng TEQ/kg</t>
  </si>
  <si>
    <t>Reference therein</t>
  </si>
  <si>
    <t>https://doi.org/10.1016/S0045-6535(98)00136-2</t>
  </si>
  <si>
    <t>58 ng TEQ/kg</t>
  </si>
  <si>
    <t>813 ng TEQ/kg</t>
  </si>
  <si>
    <t>Reference therein; Wood bunung stove ash</t>
  </si>
  <si>
    <t>ng TEQ/kg; based on WHO-TEFs; N2 dataset used given ND=0.5DL;</t>
  </si>
  <si>
    <t>21 ng TEQ/kg; min-max 7.4-35 ng TEQ/kg</t>
  </si>
  <si>
    <t>45 ng TEQ/kg; min-max 0-215 ng TEQ/kg</t>
  </si>
  <si>
    <t>min-max 0.6-21000 ng TEQ/kg</t>
  </si>
  <si>
    <t>26.8 ng TEQ/kg; min-max 0-210.6 ng TEQ/kg</t>
  </si>
  <si>
    <t>21.9 ng TEQ/kg; min-max 0.6-140 ng TEQ/kg</t>
  </si>
  <si>
    <t>https://doi.org/10.1080/716067225</t>
  </si>
  <si>
    <t>0.15 ng TEQ/kg</t>
  </si>
  <si>
    <t>1.9 ng TEQ/kg</t>
  </si>
  <si>
    <t>PCBs here refer thoes dl-PCBs; furnace bottom ash from household combustion</t>
  </si>
  <si>
    <t>https://doi.org/10.1016/j.chemosphere.2009.03.019</t>
  </si>
  <si>
    <t>&lt;8.2</t>
  </si>
  <si>
    <t>1.1: pelletboiler: wood pellets: intermittent</t>
  </si>
  <si>
    <t>1.2: pelletboiler: wood pellets: continuous</t>
  </si>
  <si>
    <t>1.3: pelletboiler: straw pellets: continuous</t>
  </si>
  <si>
    <t>2.1b: oldboiler: birchwood: reduced air,smoldering</t>
  </si>
  <si>
    <t>2.2b: oldboiler: coniferous wood: reducedair,smoldering</t>
  </si>
  <si>
    <t>3.1: modernboiler: birchwood: full airsupply</t>
  </si>
  <si>
    <t>3.2b: modernboiler: birchwood: reduced air,smoldering</t>
  </si>
  <si>
    <t>3.3b: modernboiler: coniferous wood: reducedair,smoldering</t>
  </si>
  <si>
    <t>4.1: stove: birchwood: normal air supply</t>
  </si>
  <si>
    <t>4.2: stove: birchwood: reduced air supply</t>
  </si>
  <si>
    <t>&lt;0.9</t>
  </si>
  <si>
    <t>&lt;0.1</t>
  </si>
  <si>
    <t>Straw ash</t>
  </si>
  <si>
    <t>https://doi.org/10.1021/es0524189</t>
  </si>
  <si>
    <t>Populus sp.</t>
  </si>
  <si>
    <t>1.226 mg/kg; sum of 7 PAHs</t>
  </si>
  <si>
    <t>0.69 mg/kg; sum of 7 PAHs</t>
  </si>
  <si>
    <t>1.427 mg/kg; sum of 7 PAHs</t>
  </si>
  <si>
    <t>1.612 mg/kg; sum of 7 PAHs</t>
  </si>
  <si>
    <t>1.354 mg/kg; sum of 7 PAHs</t>
  </si>
  <si>
    <t>Eucalyptus globulus</t>
  </si>
  <si>
    <t>Pinus pinaster</t>
  </si>
  <si>
    <t>Ulex galii</t>
  </si>
  <si>
    <t>Erica cinerea</t>
  </si>
  <si>
    <t>https://doi.org/10.1021/jf049760+</t>
  </si>
  <si>
    <t>Waste wood ash</t>
  </si>
  <si>
    <t>https://doi.org/10.1016/j.wasman.2016.09.046</t>
  </si>
  <si>
    <t>9.2 ng TEQ/kg</t>
  </si>
  <si>
    <t>70 ng TEQ/kg</t>
  </si>
  <si>
    <t>33.9 ng TEQ/kg</t>
  </si>
  <si>
    <t>Furniture wood waste; based on WHO-TEQ; ashes from the residential stove combustions</t>
  </si>
  <si>
    <t>Briquettes of furniture wood and 10 wt.% of foam; based on WHO-TEQ; ashes from the residential stove combustions</t>
  </si>
  <si>
    <t>0.025 mg/kg</t>
  </si>
  <si>
    <t>32 ng TEQ/kg</t>
  </si>
  <si>
    <t>Bottom ash from BFB1; based on WHO-TEF;</t>
  </si>
  <si>
    <t>2.022 mg/kg</t>
  </si>
  <si>
    <t>44 ng TEQ/kg</t>
  </si>
  <si>
    <t>Fly ash from BFB1; based on WHO-TEF;</t>
  </si>
  <si>
    <t>n.a.</t>
  </si>
  <si>
    <t>0.066 mg/kg</t>
  </si>
  <si>
    <t>2.511 mg/kg</t>
  </si>
  <si>
    <t>&lt;LOQ</t>
  </si>
  <si>
    <t>202 ng TEQ/kg</t>
  </si>
  <si>
    <t>1118 ng TEQ/kg</t>
  </si>
  <si>
    <t>Fly ash from BFB4; based on WHO-TEF; n.a.-not analyzed</t>
  </si>
  <si>
    <t>Bottom ash from BFB4; based on WHO-TEF; n.a.-not analyzed; LOQ-limit of quantification</t>
  </si>
  <si>
    <t>Bottom ash from GF; based on WHO-TEF; LOQ-limit of quantification</t>
  </si>
  <si>
    <t>Fly ash from GF; based on WHO-TEF;</t>
  </si>
  <si>
    <t>https://doi.org/10.1016/j.wasman.2015.08.036</t>
  </si>
  <si>
    <t>The reference points that the limit value of the Portuguese law DL 276/2009 on the use of sludge in soil is 100 ng TEQ/kg</t>
  </si>
  <si>
    <t>The reference points that the recommendation limit value of 100 ng I-TEQ/kg regarding sewage sludge application to the agriculture soil</t>
  </si>
  <si>
    <t>Waste wood FA</t>
  </si>
  <si>
    <t>Waste wood BA</t>
  </si>
  <si>
    <t>2800 ng TEQ/kg; min-max 730-21000 ng TEQ/kg</t>
  </si>
  <si>
    <t>6.1 ng TEQ/kg; min-max 4.2-11 ng TEQ/kg</t>
  </si>
  <si>
    <t>The median value; based on I-TEF; ash from waste wood burning</t>
  </si>
  <si>
    <t>The median value; based on I-TEF; ash from native wood burning</t>
  </si>
  <si>
    <t>2.6 ng TEQ/kg; min-max 1.5-4.0 ng TEQ/kg</t>
  </si>
  <si>
    <t>4.9 ng TEQ/kg; min-max 0.6-8.6 ng TEQ/kg</t>
  </si>
  <si>
    <t>Wood ash FA</t>
  </si>
  <si>
    <t>Wood ash BA</t>
  </si>
  <si>
    <t>https://doi.org/10.1016/S0045-6535(99)00332-X</t>
  </si>
  <si>
    <t>Ref. The Handbook of Biomass Combustion and Co-firing</t>
  </si>
  <si>
    <t>50 ng TEQ/kg</t>
  </si>
  <si>
    <t>120 ng TEQ/kg</t>
  </si>
  <si>
    <t>280 ng TEQ/kg</t>
  </si>
  <si>
    <t>590 ng TEQ/kg</t>
  </si>
  <si>
    <t>0.5 ng TEQ/kg</t>
  </si>
  <si>
    <t>0.2 ng TEQ/kg</t>
  </si>
  <si>
    <t>3 ng TEQ/kg</t>
  </si>
  <si>
    <t>7 ng TEQ/kg</t>
  </si>
  <si>
    <t>13 ng TEQ/kg</t>
  </si>
  <si>
    <t>S1 sample; based on WHO-TEF;  it contains the data before the TEQ conversion</t>
  </si>
  <si>
    <t>S2 sample; based on WHO-TEF;  it contains the data before the TEQ conversion</t>
  </si>
  <si>
    <t>S3 sample; based on WHO-TEF;  it contains the data before the TEQ conversion</t>
  </si>
  <si>
    <t>S4 sample; based on WHO-TEF;  it contains the data before the TEQ conversion</t>
  </si>
  <si>
    <t>S5 sample; based on WHO-TEF;  it contains the data before the TEQ conversion</t>
  </si>
  <si>
    <t>https://doi.org/10.1007/s11356-018-2402-7</t>
  </si>
  <si>
    <t>4.9 ng TEQ/kg</t>
  </si>
  <si>
    <t>83 ng TEQ/kg</t>
  </si>
  <si>
    <t>3.509 ng TEQ/kg</t>
  </si>
  <si>
    <t>Total PCBs content before TEQ conversion is 611.52 ng/g with total dl-PCBs of 11.698 ng/g; TEQ of 12 coplanar PCBs (pg TEQ/g) calculated using WHO-TEF (2005)</t>
  </si>
  <si>
    <t>https://doi.org/10.1016/j.fuproc.2019.106157</t>
  </si>
  <si>
    <t>10300 ng TEQ/kg</t>
  </si>
  <si>
    <t>53 ng TEQ/kg</t>
  </si>
  <si>
    <t>Total PCBs content is 26 ng/g with Co-PCBs 3.3 ng/kg; not specified which TEF-scheme is used;</t>
  </si>
  <si>
    <t>https://doi.org/10.1016/S0956-053X(99)00316-5</t>
  </si>
  <si>
    <t>0.85 ng TEQ/kg</t>
  </si>
  <si>
    <t>460 ng TEQ/kg</t>
  </si>
  <si>
    <t>12 ng TEQ/kg</t>
  </si>
  <si>
    <t>Based on WHO-TEF; it contains the data before conversion to TEQ value in Table 2;</t>
  </si>
  <si>
    <t>https://doi.org/10.1021/es001945j</t>
  </si>
  <si>
    <t>440 ng TEQ/kg</t>
  </si>
  <si>
    <t>670 ng TEQ/kg</t>
  </si>
  <si>
    <t>1610 ng TEQ/kg</t>
  </si>
  <si>
    <t>5690 ng TEQ/kg</t>
  </si>
  <si>
    <t>11200 ng TEQ/kg</t>
  </si>
  <si>
    <t>10900 ng TEQ/kg</t>
  </si>
  <si>
    <t>10 ng TEQ/kg</t>
  </si>
  <si>
    <t>20 ng TEQ/kg</t>
  </si>
  <si>
    <t>150 ng TEQ/kg</t>
  </si>
  <si>
    <t>90 ng TEQ/kg</t>
  </si>
  <si>
    <t>640 ng TEQ/kg</t>
  </si>
  <si>
    <t>PCB based on WHO-TEQ; PCDD/Fs based on I-TEQ;</t>
  </si>
  <si>
    <t>0.05 mg/kg; sum of 16 PAHs</t>
  </si>
  <si>
    <t>0.19 mg/kg; sum of 16 PAHs</t>
  </si>
  <si>
    <t>0.52 mg/kg; sum of 16 PAHs</t>
  </si>
  <si>
    <t>0.99 mg/kg; sum of 16 PAHs</t>
  </si>
  <si>
    <t>0.30 mg/kg; sum of 16 PAHs</t>
  </si>
  <si>
    <t>0.86 mg/kg; sum of 16 PAHs</t>
  </si>
  <si>
    <t>Wood FA</t>
  </si>
  <si>
    <t>450 ng TEQ/kg</t>
  </si>
  <si>
    <t>250 ng TEQ/kg</t>
  </si>
  <si>
    <t>1740 ng TEQ/kg</t>
  </si>
  <si>
    <t>30 ng TEQ/kg</t>
  </si>
  <si>
    <t>7.4 mg/kg; sum of 16 PAHs</t>
  </si>
  <si>
    <t>59.64 mg/kg; sum of 16 PAHs</t>
  </si>
  <si>
    <t>1.91 mg/kg; sum of 16 PAHs</t>
  </si>
  <si>
    <t>https://doi.org/10.1289/ehp.971051326</t>
  </si>
  <si>
    <t>18-360 ng TEQ/kg</t>
  </si>
  <si>
    <t>PCB coplanar based on WHO-TEQ; reference therein in Table 4;</t>
  </si>
  <si>
    <t>740-790 ng TEQ/kg</t>
  </si>
  <si>
    <t>48-57 ng TEQ/kg</t>
  </si>
  <si>
    <t>0.46 ng TEQ/kg</t>
  </si>
  <si>
    <t>https://doi.org/10.1016/S0045-6535(02)00627-6</t>
  </si>
  <si>
    <t>2.66 ng TEQ/kg</t>
  </si>
  <si>
    <t>5.64 ng TEQ/kg</t>
  </si>
  <si>
    <t>TEQ of coplanar PCBs based on WHO-TEF; Table 3 also contain the raw data before TEQ conversion and total PCBs content;</t>
  </si>
  <si>
    <t>0.62 ng TEQ/kg</t>
  </si>
  <si>
    <t>1.53 ng TEQ/kg</t>
  </si>
  <si>
    <t>3.09 ng TEQ/kg</t>
  </si>
  <si>
    <t>7.13 ng TEQ/kg</t>
  </si>
  <si>
    <t>https://doi.org/10.1080/02772248.2015.1094475</t>
  </si>
  <si>
    <t>1930 ng TEQ/kg</t>
  </si>
  <si>
    <t>39 ng TEQ/kg</t>
  </si>
  <si>
    <t>Not specify which TEF-scheme is used but very likely based on WHO-TEFs; Table 1 contains data before TEQ conversion;</t>
  </si>
  <si>
    <t>https://doi.org/10.1016/j.wasman.2012.10.019</t>
  </si>
  <si>
    <t>1800 ng/kg</t>
  </si>
  <si>
    <t>260000 ng/kg</t>
  </si>
  <si>
    <t>PCBs and PCDD/Fs are not converted into TEQ values but with a total TEQ value of 4700 ng TEQ/kg in Table 2; this TEQ value are very largely relied on PCDD/Fs;</t>
  </si>
  <si>
    <t>https://doi.org/10.1016/j.chemosphere.2005.11.001</t>
  </si>
  <si>
    <t>1779 ng TEQ/kg</t>
  </si>
  <si>
    <t>45.9 ng TEQ/kg</t>
  </si>
  <si>
    <t>1.3 ng TEQ/kg</t>
  </si>
  <si>
    <t>954 ng TEQ/kg</t>
  </si>
  <si>
    <t>678 ng TEQ/kg</t>
  </si>
  <si>
    <t>543 ng TEQ/kg</t>
  </si>
  <si>
    <t>985 ng TEQ/kg</t>
  </si>
  <si>
    <t>2289 ng TEQ/kg</t>
  </si>
  <si>
    <t>549 ng TEQ/kg</t>
  </si>
  <si>
    <t>108 ng TEQ/kg</t>
  </si>
  <si>
    <t>545 ng TEQ/kg</t>
  </si>
  <si>
    <t>619 ng TEQ/kg</t>
  </si>
  <si>
    <t>438 ng TEQ/kg</t>
  </si>
  <si>
    <t>1227 ng TEQ/kg</t>
  </si>
  <si>
    <t>432 ng TEQ/kg</t>
  </si>
  <si>
    <t>206 ng TEQ/kg</t>
  </si>
  <si>
    <t>62.8 ng TEQ/kg</t>
  </si>
  <si>
    <t>28.5 ng TEQ/kg</t>
  </si>
  <si>
    <t>8 ng TEQ/kg</t>
  </si>
  <si>
    <t>26.4 ng TEQ/kg</t>
  </si>
  <si>
    <t>171.3 ng TEQ/kg</t>
  </si>
  <si>
    <t>6.7 ng TEQ/kg</t>
  </si>
  <si>
    <t>3.6 ng TEQ/kg</t>
  </si>
  <si>
    <t>32.7 ng TEQ/kg</t>
  </si>
  <si>
    <t>24.7 ng TEQ/kg</t>
  </si>
  <si>
    <t>40.2 ng TEQ/kg</t>
  </si>
  <si>
    <t>10.3 ng TEQ/kg</t>
  </si>
  <si>
    <t>2.8 ng TEQ/kg</t>
  </si>
  <si>
    <t>Raw data converted TEQ value based on WHO-TEF; FA1</t>
  </si>
  <si>
    <t>Raw data converted TEQ value based on WHO-TEF; FA3</t>
  </si>
  <si>
    <t>Raw data converted TEQ value based on WHO-TEF; FA9</t>
  </si>
  <si>
    <t>Raw data converted TEQ value based on WHO-TEF; FA6</t>
  </si>
  <si>
    <t>Raw data converted TEQ value based on WHO-TEF; FA5</t>
  </si>
  <si>
    <t>Raw data converted TEQ value based on WHO-TEF; FA2</t>
  </si>
  <si>
    <t>Raw data converted TEQ value based on WHO-TEF; FA4</t>
  </si>
  <si>
    <t>Raw data converted TEQ value based on WHO-TEF; FA7</t>
  </si>
  <si>
    <t>Raw data converted TEQ value based on WHO-TEF; FA8</t>
  </si>
  <si>
    <t>Raw data converted TEQ value based on WHO-TEF; FA10</t>
  </si>
  <si>
    <t>Raw data converted TEQ value based on WHO-TEF; FA11</t>
  </si>
  <si>
    <t>Raw data converted TEQ value based on WHO-TEF; FA12</t>
  </si>
  <si>
    <t>Raw data converted TEQ value based on WHO-TEF; FA13</t>
  </si>
  <si>
    <t>Raw data converted TEQ value based on WHO-TEF; FA14</t>
  </si>
  <si>
    <t>Raw data converted TEQ value based on WHO-TEF; FA15</t>
  </si>
  <si>
    <t>https://doi.org/10.1016/j.chemosphere.2013.04.003</t>
  </si>
  <si>
    <t>104.37 mg/kg; sum of 16 US-EPA PAHs</t>
  </si>
  <si>
    <t>113.7 mg/kg; sum of 16 US-EPA PAHs</t>
  </si>
  <si>
    <t>115.83 mg/kg; sum of 16 US-EPA PAHs</t>
  </si>
  <si>
    <t>117.3 mg/kg; sum of 16 US-EPA PAHs</t>
  </si>
  <si>
    <t>2.5 mg/kg; sum of 16 US-EPA PAHs</t>
  </si>
  <si>
    <t xml:space="preserve">PAHs total value calculated based on Table 2; run 1; </t>
  </si>
  <si>
    <t xml:space="preserve">PAHs total value calculated based on Table 2; run 2; </t>
  </si>
  <si>
    <t xml:space="preserve">PAHs total value calculated based on Table 2; run 3; </t>
  </si>
  <si>
    <t xml:space="preserve">PAHs total value calculated based on Table 2; run 4; </t>
  </si>
  <si>
    <t xml:space="preserve">PAHs total value calculated based on Table 2; those below detect limit as zero; </t>
  </si>
  <si>
    <t>https://doi.org/10.1016/j.chemosphere.2004.11.022</t>
  </si>
  <si>
    <t>Wood BA</t>
  </si>
  <si>
    <t>0.185 mg/kg</t>
  </si>
  <si>
    <t>12.3 mg/kg</t>
  </si>
  <si>
    <t>16 PAHs; BP-2; burning coconut waste andProsopisbioenergy treechips;</t>
  </si>
  <si>
    <t>16 PAHs; BP-4; burning Prosopischips and wood waste;</t>
  </si>
  <si>
    <t>3.59 mg/kg</t>
  </si>
  <si>
    <t>2.61 mg/kg</t>
  </si>
  <si>
    <t>https://doi.org/10.1016/j.fuproc.2014.12.036</t>
  </si>
  <si>
    <t>Sum of 16 PAHs; HZ; details in Tables 3 &amp; 5;</t>
  </si>
  <si>
    <t>Sum of 16 PAHs; NB; details in Tables 3 &amp; 5;</t>
  </si>
  <si>
    <t>Sum of 16 PAHs; WZ; details in Tables 3 &amp; 5;</t>
  </si>
  <si>
    <t>Sum of 16 PAHs; JH; details in Tables 3 &amp; 5;</t>
  </si>
  <si>
    <t>Sum of 16 PAHs; SX; details in Tables 3 &amp; 5;</t>
  </si>
  <si>
    <t>Sum of 16 PAHs; JX; details in Tables 3 &amp; 5;</t>
  </si>
  <si>
    <t>4.3 mg/kg</t>
  </si>
  <si>
    <t>6.9 mg/kg</t>
  </si>
  <si>
    <t>3.6 mg/kg</t>
  </si>
  <si>
    <t>2.2 mg/kg</t>
  </si>
  <si>
    <t>2.3 mg/kg</t>
  </si>
  <si>
    <t>0.1 ng TEQ/kg</t>
  </si>
  <si>
    <t>1.52 ng TEQ/kg</t>
  </si>
  <si>
    <t>0.06 ng TEQ/kg</t>
  </si>
  <si>
    <t>0.12 ng TEQ/kg</t>
  </si>
  <si>
    <t>https://doi.org/10.1016/j.jhazmat.2010.02.079</t>
  </si>
  <si>
    <t>100 ng TEQ/kg</t>
  </si>
  <si>
    <t>2500 ng TEQ/kg</t>
  </si>
  <si>
    <t>59 ng TEQ/kg</t>
  </si>
  <si>
    <t>2.4 ng TEQ/kg</t>
  </si>
  <si>
    <t>As listed in Tabe 4;</t>
  </si>
  <si>
    <t>https://doi.org/10.1016/S0045-6535(02)00189-3</t>
  </si>
  <si>
    <t>0.13-0.21 mg/kg</t>
  </si>
  <si>
    <t>Sum of 16 PAHs;</t>
  </si>
  <si>
    <t>https://doi.org/10.1051/analusis:1999110</t>
  </si>
  <si>
    <t>Paper sludge ash</t>
  </si>
  <si>
    <t>0.29-0.7 ng TEQ/kg</t>
  </si>
  <si>
    <t>Based on I-TEF (dioxins); numbers of sample are 8 but just the range values are given in Table 2.1</t>
  </si>
  <si>
    <t>https://assets.publishing.service.gov.uk/government/uploads/system/uploads/attachment_data/file/484963/Rapid_Evidence_Assessment_paper_sludge_ash.pdf</t>
  </si>
  <si>
    <t>8.65 mg/kg; sum of 16 PAHs</t>
  </si>
  <si>
    <t>11 mg/kg; sum of 16 PAHs</t>
  </si>
  <si>
    <t>780 ng TEQ/kg</t>
  </si>
  <si>
    <t>890 ng TEQ/kg</t>
  </si>
  <si>
    <t>Based on I-TEF (dioxins);  sample B;</t>
  </si>
  <si>
    <t>Based on I-TEF (dioxins);  sample A;</t>
  </si>
  <si>
    <t>https://doi.org/10.1007/s11356-014-3241-9</t>
  </si>
  <si>
    <t>MSW ash</t>
  </si>
  <si>
    <t>6.12 mg/kg (average); min-max 5.69-6.34 mg/kg</t>
  </si>
  <si>
    <t>https://doi.org/10.1007/s42768-020-00035-y</t>
  </si>
  <si>
    <t>Sum of 16 PAHs; Nigeria case study; also contain PAH-TEQ value; Six ash samples from a MSW open burning;</t>
  </si>
  <si>
    <t>2 mg/kg; sum of 16 PAHs</t>
  </si>
  <si>
    <t>2.4 mg/kg; sum of 16 PAHs</t>
  </si>
  <si>
    <t xml:space="preserve">As shown in Table 4; </t>
  </si>
  <si>
    <t>https://doi.org/10.1007/s11270-008-9850-5</t>
  </si>
  <si>
    <t>1.1 mg/kg; sum of 16 PAHs</t>
  </si>
  <si>
    <t>1.9 mg/kg; sum of 16 PAHs</t>
  </si>
  <si>
    <t>0.9 mg/kg; sum of 16 PAHs</t>
  </si>
  <si>
    <t>2.3 mg/kg; sum of 16 PAHs</t>
  </si>
  <si>
    <t xml:space="preserve">As shown in Table 5; </t>
  </si>
  <si>
    <t>Mixed wood BA</t>
  </si>
  <si>
    <t>Mixed wood FA</t>
  </si>
  <si>
    <t xml:space="preserve">Ash from BFB3; based on WHO-TEF; details in Tables 7 &amp; 8; </t>
  </si>
  <si>
    <t>13.5 ng TEQ/kg</t>
  </si>
  <si>
    <t>86.5 ng TEQ/kg</t>
  </si>
  <si>
    <t>0.057 mg/kg; sum of 16 PAHs</t>
  </si>
  <si>
    <t>1.507 mg/kg; sum of 16 PAHs</t>
  </si>
  <si>
    <t>https://doi.org/10.3390/app10144951</t>
  </si>
  <si>
    <t>Bagasse FA</t>
  </si>
  <si>
    <t>45 ng TEQ/kg</t>
  </si>
  <si>
    <t>Based on WHO-TEF in Table 1; the average value of numbers 9 &amp;10 that fly ash from common storage silo; Tables 1&amp;2 also contain the PCDD/Fs values of ash collected before and after ESP;</t>
  </si>
  <si>
    <t>https://doi.org/10.1016/j.jhazmat.2007.11.045</t>
  </si>
  <si>
    <t>Straw and alfalfa FA</t>
  </si>
  <si>
    <t>6.2 mg/kg</t>
  </si>
  <si>
    <t>0.73 mg/kg</t>
  </si>
  <si>
    <t>0.25 mg/kg</t>
  </si>
  <si>
    <t>0.15 mg/kg</t>
  </si>
  <si>
    <t>0.015 mg/kg</t>
  </si>
  <si>
    <t>Burning straw and alfalfa as shown in Tables 1&amp;2;</t>
  </si>
  <si>
    <t>Burning wood chips (forest) as shown in Tables 1&amp;2;</t>
  </si>
  <si>
    <t>Burning wood chips as shown in Tables 1&amp;2;</t>
  </si>
  <si>
    <t>Burning wood chips/sawdust/bark as shown in Tables 1&amp;2;</t>
  </si>
  <si>
    <t>https://www.irsm.cas.cz/materialy/acta_content/2012_04/6.Straka_%20Havelcova.pdf</t>
  </si>
  <si>
    <t>Wheat straw FA</t>
  </si>
  <si>
    <t>160.2 mg/kg; sum of 16 PAHs</t>
  </si>
  <si>
    <t>https://doi.org/10.1016/j.ecoenv.2018.01.049</t>
  </si>
  <si>
    <t>Ash from commercial biomass power plant from the combustion of wheat straw in a grate–fired 20 MW boiler; details in Table 1;</t>
  </si>
  <si>
    <t>Mixed agriculture residue FA</t>
  </si>
  <si>
    <t>Mixed agriculture residue BA</t>
  </si>
  <si>
    <t>Ash from wheat and barley straw based biomass and agricultural crop residues;</t>
  </si>
  <si>
    <t>Ash from wood chips and pellets and forest and wood residues;</t>
  </si>
  <si>
    <t>53.8 mg/kg (average); min-max 3.86-148.99 mg/kg; sum of 16 PAHs</t>
  </si>
  <si>
    <t>0.0685 mg/kg (average); min-max 0.033-0.169 mg/kg; sum of 16 PAHs</t>
  </si>
  <si>
    <t>0.279 mg/kg (average); min-max 0.03-0.82 mg/kg; sum of 16 PAHs</t>
  </si>
  <si>
    <t>0.041 mg/kg (average); min-max 0.0298-0.0638 mg/kg; sum of 16 PAHs</t>
  </si>
  <si>
    <t>https://doi.org/10.1016/j.scitotenv.2016.04.059</t>
  </si>
  <si>
    <t>Burning *Not given* and ash produced with a top-feed pellet stove; sum of 18 PAHs;</t>
  </si>
  <si>
    <t>Burning fir and ash produced with a top-feed pellet stove; sum of 18 PAHs;</t>
  </si>
  <si>
    <t>Burning fir/beech and ash produced with a top-feed pellet stove; sum of 18 PAHs;</t>
  </si>
  <si>
    <t>Burning conifers and ash produced with a top-feed pellet stove; sum of 18 PAHs;</t>
  </si>
  <si>
    <t>Burning con+latif and ash produced with a top-feed pellet stove; sum of 18 PAHs;</t>
  </si>
  <si>
    <t>Burning beech and ash produced with a top-feed pellet stove; sum of 18 PAHs;</t>
  </si>
  <si>
    <t>0.48 mg/kg</t>
  </si>
  <si>
    <t>0.35 mg/kg</t>
  </si>
  <si>
    <t>0.085 mg/kg</t>
  </si>
  <si>
    <t>0.26 mg/kg</t>
  </si>
  <si>
    <t>0.094 mg/kg</t>
  </si>
  <si>
    <t>0.23 mg/kg</t>
  </si>
  <si>
    <t>0.17 mg/kg</t>
  </si>
  <si>
    <t>0.081 mg/kg</t>
  </si>
  <si>
    <t>0.06 mg/kg</t>
  </si>
  <si>
    <t>0.72 mg/kg</t>
  </si>
  <si>
    <t>0.90 mg/kg</t>
  </si>
  <si>
    <t>Not given</t>
  </si>
  <si>
    <t>https://doi.org/10.1016/j.microc.2015.09.003</t>
  </si>
  <si>
    <t>Rice husk FA</t>
  </si>
  <si>
    <t>Rice husk BA</t>
  </si>
  <si>
    <t>0.09 mg/kg</t>
  </si>
  <si>
    <t>0.13 mg/kg</t>
  </si>
  <si>
    <t>0.4 ng TEQ/kg</t>
  </si>
  <si>
    <t>0.03 ng TEQ/kg</t>
  </si>
  <si>
    <t>0.04 ng TEQ/kg</t>
  </si>
  <si>
    <t>As shown in Fig.3; based on I-TEF;</t>
  </si>
  <si>
    <t>https://doi.org/10.1016/j.scitotenv.2019.135354</t>
  </si>
  <si>
    <t>10.91 mg/kg</t>
  </si>
  <si>
    <t>17.61 mg/kg</t>
  </si>
  <si>
    <t>Sum of 16 PAHs; ash from the three-stone fires (TSFs);</t>
  </si>
  <si>
    <t>Sum of 16 PAHs; ash from the built-in-place cookstoves (BIPCs);</t>
  </si>
  <si>
    <t>https://doi.org/10.1016/j.scitotenv.2020.141316</t>
  </si>
  <si>
    <t>0.6 ng TEQ/kg; sum of 12 PCBs</t>
  </si>
  <si>
    <t>9 ng TEQ/kg; sum of 12 PCBs</t>
  </si>
  <si>
    <t>3 ng TEQ/kg; sum of 12 PCBs</t>
  </si>
  <si>
    <t>0.74 mg/kg</t>
  </si>
  <si>
    <t>0.63 mg/kg</t>
  </si>
  <si>
    <t>1.63 ng TEQ/kg</t>
  </si>
  <si>
    <t>2.68 ng TEQ/kg</t>
  </si>
  <si>
    <t>3.19 ng TEQ/kg</t>
  </si>
  <si>
    <t>https://doi.org/10.1016/S0048-9697(03)00095-0</t>
  </si>
  <si>
    <t>Forest fire ash; sum of 16 PAHs; based on I-TEF; AE1 sample as shown in Table 3;</t>
  </si>
  <si>
    <t>Forest fire ash; sum of 16 PAHs; based on I-TEF; AD sample as shown in Table 3;</t>
  </si>
  <si>
    <t>Forest fire ash; sum of 16 PAHs; based on I-TEF; AE2 sample as shown in Table 3;</t>
  </si>
  <si>
    <t>1.0 ng TEQ/kg</t>
  </si>
  <si>
    <t xml:space="preserve">Based on I-TEF and calculated from data in Table 4; </t>
  </si>
  <si>
    <t>https://doi.org/10.1016/j.jhazmat.2006.12.050</t>
  </si>
  <si>
    <t>Rice straw ash</t>
  </si>
  <si>
    <t>2.65 ng TEQ/kg</t>
  </si>
  <si>
    <t>Based on I-TEF as shown in Table 1;</t>
  </si>
  <si>
    <t>https://scholar.google.com/scholar?hl=en&amp;as_sdt=0%2C5&amp;q=Polychlorinated+Dibenzo-p-dioxins+and+Dibenzofurans+in+Rice+Straw+Smoke+Generated+by+Laboratory+Burning+Experiments&amp;btnG=</t>
  </si>
  <si>
    <t>Corn straw ash</t>
  </si>
  <si>
    <t>https://doi.org/10.1016/j.envpol.2011.01.042</t>
  </si>
  <si>
    <t>0.02 ng TEQ/kg</t>
  </si>
  <si>
    <t>Based on WHO-TEF as shown in Table 2 and ash from open-air burning; 0.02 based on lower bound values: assuming values for all ND congeners and values &lt;LOQ as zero; 1.34 ng TEQ/kg if using 1/2LOD values for ND congeners; 2.66 ng TEQ/kg if using LOD values for ND congeners;</t>
  </si>
  <si>
    <t>0.3 ng TEQ/kg</t>
  </si>
  <si>
    <t>1.01 ng TEQ/kg</t>
  </si>
  <si>
    <t>Based on WHO-TEF; ash from softwood (pine needles and cones) burning in residential stove;</t>
  </si>
  <si>
    <t>https://doi.org/10.1021/ef901136r</t>
  </si>
  <si>
    <t>0.05 ng TEQ/kg</t>
  </si>
  <si>
    <t>Burning pine in a cone calorimeter; based on I-TEF;</t>
  </si>
  <si>
    <t>0.66 ng TEQ/kg</t>
  </si>
  <si>
    <t>0.31 ng TEQ/kg</t>
  </si>
  <si>
    <t>215 ng TEQ/kg</t>
  </si>
  <si>
    <t>121 ng TEQ/kg</t>
  </si>
  <si>
    <t>TEQ according to BGA-TEF; sample No. 3;</t>
  </si>
  <si>
    <t>TEQ according to BGA-TEF; sample No. 4;</t>
  </si>
  <si>
    <t>TEQ according to BGA-TEF; sample No. 5;</t>
  </si>
  <si>
    <t>TEQ according to BGA-TEF; sample No. 6;</t>
  </si>
  <si>
    <t>https://doi.org/10.1016/0045-6535(94)90075-2</t>
  </si>
  <si>
    <t>https://doi.org/10.1016/S0045-6535(02)00767-1</t>
  </si>
  <si>
    <t>22.3 ng TEQ/kg</t>
  </si>
  <si>
    <t>Based on I-TEF; should be BA; Sample no.1;</t>
  </si>
  <si>
    <t>3133 ng TEQ/kg</t>
  </si>
  <si>
    <t>Based on I-TEF; Sample no.3;</t>
  </si>
  <si>
    <t>372 ng TEQ/kg</t>
  </si>
  <si>
    <t>Based on I-TEF; Sample no.4; burning beech;</t>
  </si>
  <si>
    <t>117 ng TEQ/kg</t>
  </si>
  <si>
    <t>Based on I-TEF; Sample no.5; burning beech;</t>
  </si>
  <si>
    <t>7620 ng TEQ/kg</t>
  </si>
  <si>
    <t>Based on I-TEF;  Sample no.6;</t>
  </si>
  <si>
    <t>722 ng TEQ/kg</t>
  </si>
  <si>
    <t>Based on I-TEF;  Sample no.7;</t>
  </si>
  <si>
    <t>0.43 ng TEQ/kg</t>
  </si>
  <si>
    <t>0.23 ng TEQ/kg</t>
  </si>
  <si>
    <t>0.26 ng TEQ/kg</t>
  </si>
  <si>
    <t>0.48 ng TEQ/kg</t>
  </si>
  <si>
    <t>Based on I-TEF; Sample no.13; burning beech;</t>
  </si>
  <si>
    <t>1.12 ng TEQ/kg</t>
  </si>
  <si>
    <t>Based on I-TEF; should be BA; Sample no.10; burning beech;</t>
  </si>
  <si>
    <t>Based on I-TEF; should be BA; Sample no.11; burning beech;</t>
  </si>
  <si>
    <t>Based on I-TEF; should be BA; Sample no.12; burning beech;</t>
  </si>
  <si>
    <t>Based on I-TEF; should be BA; Sample no.14; burning beech;</t>
  </si>
  <si>
    <t>https://doi.org/10.1016/0045-6535(95)00046-B</t>
  </si>
  <si>
    <t>Based on I-TEF; average value of bottom ashes from six bark/woodfired boilers;</t>
  </si>
  <si>
    <t>21.9 ng TEQ/kg</t>
  </si>
  <si>
    <t>Based on I-TEF; average value of fly ashes from 11 bark/woodfired boilers;</t>
  </si>
  <si>
    <t>163.8 ng TEQ/kg</t>
  </si>
  <si>
    <t>Based on I-TEF; average value of fly ashes from 5 wood/bark firing;</t>
  </si>
  <si>
    <t>https://doi.org/10.2134/jeq1996.00472425002500050006x</t>
  </si>
  <si>
    <t>98570 ng TEQ/kg</t>
  </si>
  <si>
    <t>38060 ng TEQ/kg</t>
  </si>
  <si>
    <t>https://doi.org/10.1016/j.chemosphere.2017.09.080</t>
  </si>
  <si>
    <t>Based on I-TEF; plant A; bag filter ash; woodchips mainly from construction waste and waste furniture;</t>
  </si>
  <si>
    <t>Based on I-TEF; plant B; bag filter ash; woodchips mainly from construction waste and waste furniture;</t>
  </si>
  <si>
    <t>31100 ng TEQ/kg</t>
  </si>
  <si>
    <t>6600 ng TEQ/kg</t>
  </si>
  <si>
    <t>840 ng TEQ/kg</t>
  </si>
  <si>
    <t>26 ng TEQ/kg</t>
  </si>
  <si>
    <t>85 ng TEQ/kg</t>
  </si>
  <si>
    <t>550 ng TEQ/kg</t>
  </si>
  <si>
    <t>Based on I-TEF; sample A; ESP ash from incinerator burning MSW;</t>
  </si>
  <si>
    <t>Based on I-TEF; sample B; ESP ash from incinerator burning MSW; combustion conditions better than in (A);</t>
  </si>
  <si>
    <t>Based on I-TEF; sample C; fabric filter ash from MSW incinerator with liming as component of off-gas treatment;</t>
  </si>
  <si>
    <t>Based on I-TEF; sample D; ESP ash from incinerator burning agricultural waste;</t>
  </si>
  <si>
    <t>Agriculture residue FA</t>
  </si>
  <si>
    <t>Based on I-TEF; sample E; ESP ash from incinerator burning agricultural waste;</t>
  </si>
  <si>
    <t>Based on I-TEF; sample F; ESP ash from incinerator burning agricultural waste with liming of off-gas;</t>
  </si>
  <si>
    <t>https://doi.org/10.1021/es960468v</t>
  </si>
  <si>
    <t>MSWBA</t>
  </si>
  <si>
    <t>370 ng TEQ/kg</t>
  </si>
  <si>
    <t>Based on I-TEF; campaign date of 02/09/98;</t>
  </si>
  <si>
    <t>Based on I-TEF; campaign date of 02/09/98; based on slag data;</t>
  </si>
  <si>
    <t>510 ng TEQ/kg</t>
  </si>
  <si>
    <t>11 ng TEQ/kg</t>
  </si>
  <si>
    <t>Based on I-TEF; campaign date of 10/03/99; based on slag data;</t>
  </si>
  <si>
    <t>Based on I-TEF; campaign date of 10/03/99;</t>
  </si>
  <si>
    <t>Based on I-TEF; campaign date of 15/04/99;</t>
  </si>
  <si>
    <t>Based on I-TEF; campaign date of 15/04/99; based on slag data;</t>
  </si>
  <si>
    <t>9 ng TEQ/kg</t>
  </si>
  <si>
    <t>Based on I-TEF; campaign date of 20/05/99;</t>
  </si>
  <si>
    <t>Based on I-TEF; campaign date of 20/05/99; based on slag data;</t>
  </si>
  <si>
    <t>Based on I-TEF; campaign date of 17/06/99;</t>
  </si>
  <si>
    <t>Based on I-TEF; campaign date of 17/06/99; based on slag data;</t>
  </si>
  <si>
    <t>500 ng TEQ/kg</t>
  </si>
  <si>
    <t>4 ng TEQ/kg</t>
  </si>
  <si>
    <t>270 ng TEQ/kg</t>
  </si>
  <si>
    <t>Based on I-TEF; campaign date of 01/07/99;</t>
  </si>
  <si>
    <t>Based on I-TEF; campaign date of 01/07/99; based on slag data;</t>
  </si>
  <si>
    <t>Based on I-TEF; campaign date of 22/07/99;</t>
  </si>
  <si>
    <t>Based on I-TEF; campaign date of 22/07/99; based on slag data;</t>
  </si>
  <si>
    <t>720 ng TEQ/kg</t>
  </si>
  <si>
    <t>Based on I-TEF; campaign date of 16/09/99;</t>
  </si>
  <si>
    <t>Based on I-TEF; campaign date of 16/09/99; based on slag data;</t>
  </si>
  <si>
    <t>https://doi.org/10.1021/es010039j</t>
  </si>
  <si>
    <t>43.03 mg/kg</t>
  </si>
  <si>
    <t>4.39 ng TEQ/kg</t>
  </si>
  <si>
    <t>Based on I-TEF; sum of 16 USEPA priority PAHs;</t>
  </si>
  <si>
    <t>https://doi.org/10.1016/S1001-0742(08)62483-3</t>
  </si>
  <si>
    <t>Sewage sludge BA</t>
  </si>
  <si>
    <t>0.009 mg/kg</t>
  </si>
  <si>
    <t>0.122 mg/kg</t>
  </si>
  <si>
    <t>0.002 mg/kg</t>
  </si>
  <si>
    <t>0.011 mg/kg</t>
  </si>
  <si>
    <t>0.228 mg/kg</t>
  </si>
  <si>
    <t>no data</t>
  </si>
  <si>
    <t>Sum of 16 PAHs; A plant;</t>
  </si>
  <si>
    <t>Sum of 16 PAHs; B plant;</t>
  </si>
  <si>
    <t>Sum of 16 PAHs; C plant;</t>
  </si>
  <si>
    <t>https://doi.org/10.1016/j.wasman.2008.08.015</t>
  </si>
  <si>
    <t>9.09 ng TEQ/kg</t>
  </si>
  <si>
    <t>130.3 ng TEQ/kg</t>
  </si>
  <si>
    <t>Based on I-TEF; TMS sample; ash content assumed to be 33%;</t>
  </si>
  <si>
    <t>Based on I-TEF; MMS sample; ash content assumed to be 33%;</t>
  </si>
  <si>
    <t>https://doi.org/10.2166/wst.2000.0219</t>
  </si>
  <si>
    <t>Wheat straw BA</t>
  </si>
  <si>
    <t>24 ng TEQ/kg</t>
  </si>
  <si>
    <t>995 ng TEQ/kg</t>
  </si>
  <si>
    <t>Based on I-TEF; heat exchanger ash;</t>
  </si>
  <si>
    <t>Based on I-TEF;  combustion chamber ash;</t>
  </si>
  <si>
    <t>Hay FA</t>
  </si>
  <si>
    <t>Hay BA</t>
  </si>
  <si>
    <t>3976 ng TEQ/kg</t>
  </si>
  <si>
    <t>Based on I-TEF; heat exchanger ash; set aside land hay (grass);</t>
  </si>
  <si>
    <t>Based on I-TEF;  combustion chamber ash; set aside land hay (grass);</t>
  </si>
  <si>
    <t>Triticale FA</t>
  </si>
  <si>
    <t>Triticale BA</t>
  </si>
  <si>
    <t>401 ng TEQ/kg</t>
  </si>
  <si>
    <t>Based on I-TEF; heat exchanger ash; whole crop triticale ( hybrid of wheat and rye);</t>
  </si>
  <si>
    <t>Based on I-TEF;  combustion chamber ash; whole crop triticale ( hybrid of wheat and rye);</t>
  </si>
  <si>
    <t>Spruce wood FA</t>
  </si>
  <si>
    <t>Spruce wood BA</t>
  </si>
  <si>
    <t>23 ng TEQ/kg</t>
  </si>
  <si>
    <t>5 ng TEQ/kg</t>
  </si>
  <si>
    <t>https://doi.org/10.1016/S0045-6535(99)00364-1</t>
  </si>
  <si>
    <t>PCBs not converted into TEQ value; the paper pointed that proposed threshold value of 20 mg/kg for the application of secondary materials to agricultural field soils; also high compared with the concentrations in the forest soil; PCBs in sewage sludge and compost are 1200 to 1600 ug/kg and 260 ug/kg.</t>
  </si>
  <si>
    <t>Mean value; Reference therein; 2 ash samples; as shown in Table VII;</t>
  </si>
  <si>
    <t>Mean value; Reference therein; 12 ash samples; as shown in Table VII;</t>
  </si>
  <si>
    <t>Mean value; Reference therein; 32 ash samples; as shown in Table VII;</t>
  </si>
  <si>
    <t>Mean value; Reference therein; 22 ash samples; as shown in Table VII;</t>
  </si>
  <si>
    <t>Mean value; Reference therein; 11 ash samples; as shown in Table VII;</t>
  </si>
  <si>
    <t>Ash type</t>
  </si>
  <si>
    <t>Number</t>
  </si>
  <si>
    <t>Wood fly</t>
  </si>
  <si>
    <t>Wood mixed</t>
  </si>
  <si>
    <t>Wood bottom</t>
  </si>
  <si>
    <t>https://doi.org/10.1021/es0524190</t>
  </si>
  <si>
    <t>https://doi.org/10.1021/es0524191</t>
  </si>
  <si>
    <t>https://doi.org/10.1021/es0524193</t>
  </si>
  <si>
    <t>https://doi.org/10.1021/es0524195</t>
  </si>
  <si>
    <t>https://doi.org/10.1021/es0524196</t>
  </si>
  <si>
    <t>https://doi.org/10.1021/es0524198</t>
  </si>
  <si>
    <t>https://doi.org/10.1021/es0524200</t>
  </si>
  <si>
    <t>https://doi.org/10.1021/es0524201</t>
  </si>
  <si>
    <t>https://doi.org/10.1021/es0524202</t>
  </si>
  <si>
    <t>0.12 mg/kg</t>
  </si>
  <si>
    <t>0.036 mg/kg</t>
  </si>
  <si>
    <t>0.047 ng TEQ/kg</t>
  </si>
  <si>
    <t>0.044 ng TEQ/kg</t>
  </si>
  <si>
    <t>5.47 ng TEQ/kg</t>
  </si>
  <si>
    <t>0.58 ng TEQ/kg</t>
  </si>
  <si>
    <t>Sum of 16 PAHs; Based on WHO-TEF; Non ortho dioxin-like PCBs; Brick 3 kilns; burning wood-complete trunks and branches;</t>
  </si>
  <si>
    <t>Sum of 16 PAHs; Based on WHO-TEF; Non ortho dioxin-like PCBs; Brick 5 kilns; burning wood-complete trunks and branches;</t>
  </si>
  <si>
    <t>https://core.ac.uk/download/pdf/38609277.pdf</t>
  </si>
  <si>
    <t>Calculated PCDD/Fs content in biomass ash based on default emission factors;</t>
  </si>
  <si>
    <t>Agriculture residue ash</t>
  </si>
  <si>
    <t>17 ng TEQ/kg</t>
  </si>
  <si>
    <t>3845 ng TEQ/kg</t>
  </si>
  <si>
    <t>75 ng TEQ/kg</t>
  </si>
  <si>
    <t>7.5 ng TEQ/kg</t>
  </si>
  <si>
    <t>9225 ng TEQ/kg</t>
  </si>
  <si>
    <t>277 ng TEQ/kg</t>
  </si>
  <si>
    <t>3690 ng TEQ/kg</t>
  </si>
  <si>
    <t>69 ng TEQ/kg</t>
  </si>
  <si>
    <t>Wheat straw ash</t>
  </si>
  <si>
    <t>Sugar cane trash ash</t>
  </si>
  <si>
    <t>Leaf litter ash</t>
  </si>
  <si>
    <t>2.45 ng TEQ/kg</t>
  </si>
  <si>
    <t>0.38 ng TEQ/kg</t>
  </si>
  <si>
    <t>0.18 ng TEQ/kg</t>
  </si>
  <si>
    <t>0.16 ng TEQ/kg</t>
  </si>
  <si>
    <t>1.92 ng TEQ/kg</t>
  </si>
  <si>
    <t>5.46 ng TEQ/kg</t>
  </si>
  <si>
    <t>0.77 ng TEQ/kg</t>
  </si>
  <si>
    <t xml:space="preserve">Based on WHO-TEF; as shown in Table A3.19; </t>
  </si>
  <si>
    <t>https://www.environment.gov.au/system/files/pages/626f9956-95df-4a7b-8fed-6728c18f626a/files/report-1c.pdf</t>
  </si>
  <si>
    <t>1.6 ng TEQ/kg</t>
  </si>
  <si>
    <t>2.2 ng TEQ/kg</t>
  </si>
  <si>
    <t>0.9 ng TEQ/kg</t>
  </si>
  <si>
    <t>0.6 ng TEQ/kg</t>
  </si>
  <si>
    <t>33 ng TEQ/kg</t>
  </si>
  <si>
    <t>71 ng TEQ/kg</t>
  </si>
  <si>
    <t>35 ng TEQ/kg</t>
  </si>
  <si>
    <t>1.8 ng TEQ/kg</t>
  </si>
  <si>
    <t>1.5 ng TEQ/kg</t>
  </si>
  <si>
    <t>Bark BA</t>
  </si>
  <si>
    <t>Bark FA</t>
  </si>
  <si>
    <t>1.4-1.8 mg/kg</t>
  </si>
  <si>
    <t>2-5.9 mg/kg</t>
  </si>
  <si>
    <t>137-195 mg/kg</t>
  </si>
  <si>
    <t>0.3-11.7 ng TEQ/kg</t>
  </si>
  <si>
    <t>2.2-12 ng TEQ/kg</t>
  </si>
  <si>
    <t>7.7-12.7 ng TEQ/kg</t>
  </si>
  <si>
    <t>1.3-1.7 mg/kg</t>
  </si>
  <si>
    <t>27.6-61 mg/kg</t>
  </si>
  <si>
    <t>2.4-33.5 ng TEQ/kg</t>
  </si>
  <si>
    <t>16.3-23.3 ng TEQ/kg</t>
  </si>
  <si>
    <t>Sum of 16 PAHs; as shown in Table 9.29; ash from bark combustion;</t>
  </si>
  <si>
    <t>Sum of 16 PAHs; as shown in Table 9.29; ash from woodchips combustion;</t>
  </si>
  <si>
    <t>14.7-21.1 mg/kg</t>
  </si>
  <si>
    <t>11.2-150.9 mg/kg</t>
  </si>
  <si>
    <t>1.3-2.1 ng TEQ/kg</t>
  </si>
  <si>
    <t>1.5-3.7 ng TEQ/kg</t>
  </si>
  <si>
    <t>Sum of 16 PAHs; as shown in Table 9.29; ash from sawdust combustion;</t>
  </si>
  <si>
    <t>0.1 mg/kg</t>
  </si>
  <si>
    <t>15.8 mg/kg</t>
  </si>
  <si>
    <t>26 mg/kg</t>
  </si>
  <si>
    <t>Straw BA</t>
  </si>
  <si>
    <t>Straw FA</t>
  </si>
  <si>
    <t>2.3 ng TEQ/kg</t>
  </si>
  <si>
    <t>70.8 ng TEQ/kg</t>
  </si>
  <si>
    <t>353 ng TEQ/kg</t>
  </si>
  <si>
    <t>Sum of 16 PAHs; as shown in Table 9.29; ash from straw combustion;</t>
  </si>
  <si>
    <t>Cereal BA</t>
  </si>
  <si>
    <t>Cereal FA</t>
  </si>
  <si>
    <t>0.3 mg/kg</t>
  </si>
  <si>
    <t>0.5  mg/kg</t>
  </si>
  <si>
    <t>7.3  mg/kg</t>
  </si>
  <si>
    <t>22 ng TEQ/kg</t>
  </si>
  <si>
    <t>12.2 ng TEQ/kg</t>
  </si>
  <si>
    <t>56 ng TEQ/kg</t>
  </si>
  <si>
    <t>Sum of 16 PAHs; as shown in Table 9.29; ash from cereal combustion;</t>
  </si>
  <si>
    <t>8-14 ng TEQ/kg</t>
  </si>
  <si>
    <t>~800 ng TEQ/kg</t>
  </si>
  <si>
    <t>2650-3800 ng TEQ/kg</t>
  </si>
  <si>
    <t xml:space="preserve">As shown in page 356; </t>
  </si>
  <si>
    <t>As shown in page 356; cyclone fly ash;</t>
  </si>
  <si>
    <t>As shown in page 356; filter fly ash;</t>
  </si>
  <si>
    <t>Sum of 16 PAHs; as shown in Table 9.29; cyclone fly ash; ash from cereal combustion;</t>
  </si>
  <si>
    <t>Sum of 16 PAHs; as shown in Table 9.29; filter fly ash; ash from cereal combustion;</t>
  </si>
  <si>
    <t>Sum of 16 PAHs; as shown in Table 9.29; filter fly ash; ash from straw combustion;</t>
  </si>
  <si>
    <t>Sum of 16 PAHs; as shown in Table 9.29; cyclone fly ash; ash from straw combustion;</t>
  </si>
  <si>
    <t>Sum of 16 PAHs; as shown in Table 9.29; cyclone fly ash; ash from sawdust combustion;</t>
  </si>
  <si>
    <t>Sum of 16 PAHs; as shown in Table 9.29; cyclone fly ash; ash from woodchips combustion;</t>
  </si>
  <si>
    <t>Sum of 16 PAHs; as shown in Table 9.29; cyclone fly ash; ash from bark combustion;</t>
  </si>
  <si>
    <t>Sum of 16 PAHs; as shown in Table 9.29; filter fly ash; ash from bark combustion;</t>
  </si>
  <si>
    <t>Sum of 16 PAHs; BA-1; It also includes information of total carcinogenic PAHs in Table 3;</t>
  </si>
  <si>
    <t>Sum of 16 PAHs; BA-2; It also includes information of total carcinogenic PAHs in Table 3;</t>
  </si>
  <si>
    <t>Sum of 16 PAHs; BA-3; It also includes information of total carcinogenic PAHs in Table 3;</t>
  </si>
  <si>
    <t>Sum of 16 PAHs; BA-4; It also includes information of total carcinogenic PAHs in Table 3;</t>
  </si>
  <si>
    <t xml:space="preserve">3.589 mg/kg </t>
  </si>
  <si>
    <t xml:space="preserve">0.992 mg/kg </t>
  </si>
  <si>
    <t xml:space="preserve">0.656 mg/kg </t>
  </si>
  <si>
    <t xml:space="preserve">0.479 mg/kg </t>
  </si>
  <si>
    <t>PCB</t>
  </si>
  <si>
    <t>PCDD/F</t>
  </si>
  <si>
    <t>PAH</t>
  </si>
  <si>
    <t>2-ring</t>
  </si>
  <si>
    <t>3-ring</t>
  </si>
  <si>
    <t>4-ring</t>
  </si>
  <si>
    <t>5-ring</t>
  </si>
  <si>
    <t>6-ring</t>
  </si>
  <si>
    <t>N total</t>
  </si>
  <si>
    <t>Mean</t>
  </si>
  <si>
    <t>Standard Deviation</t>
  </si>
  <si>
    <t>Sum</t>
  </si>
  <si>
    <t>Minimum</t>
  </si>
  <si>
    <t>Median</t>
  </si>
  <si>
    <t>Maximum</t>
  </si>
  <si>
    <t>--</t>
  </si>
  <si>
    <t>PAHs content mg/kg</t>
  </si>
  <si>
    <t>PCBs content ng TEQ/kg</t>
  </si>
  <si>
    <t>PCDD/Fs content ng TEQ/kg</t>
  </si>
  <si>
    <t>PAH - name</t>
  </si>
  <si>
    <t>Ring numbers in structure</t>
  </si>
  <si>
    <t>Naphthalene</t>
  </si>
  <si>
    <t>Acenaphthylene</t>
  </si>
  <si>
    <t>Acenaphthene</t>
  </si>
  <si>
    <t>Fluorene</t>
  </si>
  <si>
    <t>Phenanthrene</t>
  </si>
  <si>
    <t>Anthracene</t>
  </si>
  <si>
    <t>Fluoranthene</t>
  </si>
  <si>
    <t>Pyrene</t>
  </si>
  <si>
    <t>Benz[a]anthracene</t>
  </si>
  <si>
    <t>Chrysene</t>
  </si>
  <si>
    <t>Benzo(b)fluoranthene</t>
  </si>
  <si>
    <t>Benzo(k)fluoranthene</t>
  </si>
  <si>
    <t>Benzo(a)pyrene</t>
  </si>
  <si>
    <t>Dibenzo[a,h]anthracene</t>
  </si>
  <si>
    <t>Indeno[1,2,3-c,d]pyrene</t>
  </si>
  <si>
    <t>Benzo[g,h,i]perylene</t>
  </si>
  <si>
    <t>Table: List of US EPA 16 PAHs</t>
  </si>
  <si>
    <t>POP type</t>
  </si>
  <si>
    <t>Sample 1-Sample 2</t>
  </si>
  <si>
    <t>Mann-Whitney U</t>
  </si>
  <si>
    <t>Z</t>
  </si>
  <si>
    <t>Asymp. Sig. (2-tailed)</t>
  </si>
  <si>
    <t>W-BA – W-FA</t>
  </si>
  <si>
    <t>MSW-BA – MSW-FA</t>
  </si>
  <si>
    <t>AR-BA – AR-FA</t>
  </si>
  <si>
    <t xml:space="preserve">W-BA – W-FA </t>
  </si>
  <si>
    <t>&lt;0.001</t>
  </si>
  <si>
    <t>WW-BA – WW-FA</t>
  </si>
  <si>
    <t>Table: Pairwise comparison results of POPs contents in fly ash and bottom/total ash from the same biomass (based on the Mann-Whitney U test for two independent samples where no less than 5 samples are available for comparison; AR-FA: agriculture residue fly ash; AR-BA: agriculture residue bottom/total ash; W-FA: wood fly ash; W-BA: wood bottom/fly ash; WW-FA: waste wood fly ash; WW-BA: waste wood bottom/total ash; MSW-FA: municipal solid waste fly ash; MSW-BA: municipal solid waste bottom/total ash).</t>
  </si>
  <si>
    <t>Pairwise Comparisons of PAHs</t>
  </si>
  <si>
    <t>Test Statistic</t>
  </si>
  <si>
    <t>Std. Error</t>
  </si>
  <si>
    <t>Std. Test Statistic</t>
  </si>
  <si>
    <t>Sig.</t>
  </si>
  <si>
    <r>
      <t>Adj. Sig.</t>
    </r>
    <r>
      <rPr>
        <vertAlign val="superscript"/>
        <sz val="9"/>
        <color rgb="FF264A60"/>
        <rFont val="Arial"/>
        <family val="2"/>
      </rPr>
      <t>a</t>
    </r>
  </si>
  <si>
    <t>Sewage sludge FA-Wood BA</t>
  </si>
  <si>
    <t>Sewage sludge FA-MSW FA</t>
  </si>
  <si>
    <t>Sewage sludge FA-Wood FA</t>
  </si>
  <si>
    <t>Sewage sludge FA-MSW BA</t>
  </si>
  <si>
    <t>Sewage sludge FA-Agriculture FA</t>
  </si>
  <si>
    <t>Wood BA-MSW FA</t>
  </si>
  <si>
    <t>Wood BA-Wood FA</t>
  </si>
  <si>
    <t>Wood BA-MSW BA</t>
  </si>
  <si>
    <t>Wood BA-Agriculture FA</t>
  </si>
  <si>
    <t>MSW FA-Wood FA</t>
  </si>
  <si>
    <t>MSW FA-MSW BA</t>
  </si>
  <si>
    <t>MSW FA-Agriculture FA</t>
  </si>
  <si>
    <t>Wood FA-MSW BA</t>
  </si>
  <si>
    <t>Wood FA-Agriculture FA</t>
  </si>
  <si>
    <t>MSW BA-Agriculture FA</t>
  </si>
  <si>
    <t>Each row tests the null hypothesis that the Sample 1 and Sample 2 distributions are the same.</t>
  </si>
  <si>
    <t xml:space="preserve"> Asymptotic significances (2-sided tests) are displayed. The significance level is .050.</t>
  </si>
  <si>
    <t>a. Significance values have been adjusted by the Bonferroni correction for multiple tests.</t>
  </si>
  <si>
    <t>Pairwise Comparisons of PCDD/Fs</t>
  </si>
  <si>
    <t>Wood BA-Agriculture BA</t>
  </si>
  <si>
    <t>Wood BA-Waste wood BA</t>
  </si>
  <si>
    <t>Wood BA-Waste wood FA</t>
  </si>
  <si>
    <t>Agriculture BA-MSW BA</t>
  </si>
  <si>
    <t>Agriculture BA-Waste wood BA</t>
  </si>
  <si>
    <t>Agriculture BA-Wood FA</t>
  </si>
  <si>
    <t>Agriculture BA-Agriculture FA</t>
  </si>
  <si>
    <t>Agriculture BA-MSW FA</t>
  </si>
  <si>
    <t>Agriculture BA-Waste wood FA</t>
  </si>
  <si>
    <t>MSW BA-Waste wood BA</t>
  </si>
  <si>
    <t>MSW BA-Wood FA</t>
  </si>
  <si>
    <t>MSW BA-MSW FA</t>
  </si>
  <si>
    <t>MSW BA-Waste wood FA</t>
  </si>
  <si>
    <t>Waste wood BA-Wood FA</t>
  </si>
  <si>
    <t>Waste wood BA-Agriculture FA</t>
  </si>
  <si>
    <t>Waste wood BA-MSW FA</t>
  </si>
  <si>
    <t>Waste wood BA-Waste wood FA</t>
  </si>
  <si>
    <t>Wood FA-MSW FA</t>
  </si>
  <si>
    <t>Wood FA-Waste wood FA</t>
  </si>
  <si>
    <t>Agriculture FA-MSW FA</t>
  </si>
  <si>
    <t>Agriculture FA-Waste wood FA</t>
  </si>
  <si>
    <t>MSW FA-Waste wood FA</t>
  </si>
  <si>
    <t>Pairwise Comparisons of PCBs</t>
  </si>
  <si>
    <t>Please double click to check the embeded word document.</t>
  </si>
  <si>
    <t>Series number</t>
  </si>
  <si>
    <t>Agriculture residue total ash or bottom ash</t>
  </si>
  <si>
    <t>Agriculture residue fly ash</t>
  </si>
  <si>
    <t>Wood total ash or bottom ash</t>
  </si>
  <si>
    <t>Wood fly ash</t>
  </si>
  <si>
    <t>Waste wood total ash or bottom ash</t>
  </si>
  <si>
    <t>Waste wood fly ash</t>
  </si>
  <si>
    <t>Paper sludge total ash or bottom ash</t>
  </si>
  <si>
    <t>Sewage sludge total ash or bottom ash</t>
  </si>
  <si>
    <t>Sewage sludge fly ash</t>
  </si>
  <si>
    <t>MSW total ash or bottom ash</t>
  </si>
  <si>
    <t>MSW fly ash</t>
  </si>
  <si>
    <t>Fig. S1. PAHs profile in different biomass ashes based on the proportion of different rings of US EPA 16 PAHs.</t>
  </si>
  <si>
    <r>
      <rPr>
        <b/>
        <i/>
        <sz val="11"/>
        <color theme="1"/>
        <rFont val="Calibri"/>
        <family val="2"/>
        <scheme val="minor"/>
      </rPr>
      <t>Noted:</t>
    </r>
    <r>
      <rPr>
        <sz val="11"/>
        <color theme="1"/>
        <rFont val="Calibri"/>
        <family val="2"/>
        <scheme val="minor"/>
      </rPr>
      <t xml:space="preserve"> This datasheet is used to compare the PAH-congeners produced by different ashes (Fig. 2 in main text and Fig. S1 in this supporting information), and only the 16 US EPA priority PAHs (ring-number from 2-6; as listed) are used to ensure comparability. This datasheet is obtained from those reported PAHs data that include the detailed information of 16 US EPA PAHs.</t>
    </r>
  </si>
  <si>
    <r>
      <rPr>
        <b/>
        <i/>
        <sz val="11"/>
        <color theme="1"/>
        <rFont val="Calibri"/>
        <family val="2"/>
        <scheme val="minor"/>
      </rPr>
      <t>Noted:</t>
    </r>
    <r>
      <rPr>
        <sz val="11"/>
        <color theme="1"/>
        <rFont val="Calibri"/>
        <family val="2"/>
        <scheme val="minor"/>
      </rPr>
      <t xml:space="preserve"> This datasheet shows the statistical analysis results of each POP among different ash types, which is used to form the Table 3 of the main text.</t>
    </r>
  </si>
  <si>
    <r>
      <rPr>
        <b/>
        <i/>
        <sz val="11"/>
        <rFont val="Calibri"/>
        <family val="2"/>
        <scheme val="minor"/>
      </rPr>
      <t xml:space="preserve">Noted: </t>
    </r>
    <r>
      <rPr>
        <sz val="11"/>
        <rFont val="Calibri"/>
        <family val="2"/>
        <scheme val="minor"/>
      </rPr>
      <t xml:space="preserve">This datasheet is a summary of each POP among different ash categories/size fractions.  This datasheet is used to conduct the Independent-Samples Kruskal-Wallis Test for those ash categories/size fractions with no less than 5 data records, whose results are used to label the superscript in Table 3 of the main text to indicate where there is a significant difference.  Meanwhile, this datasheet is used to conduct the Mann-Whitney U test for bottom and fly ash from the same biomass source to show whether there is a significant POP content difference between them. </t>
    </r>
  </si>
  <si>
    <r>
      <rPr>
        <b/>
        <i/>
        <sz val="11"/>
        <color theme="1"/>
        <rFont val="Calibri"/>
        <family val="2"/>
        <scheme val="minor"/>
      </rPr>
      <t>Noted:</t>
    </r>
    <r>
      <rPr>
        <sz val="11"/>
        <color theme="1"/>
        <rFont val="Calibri"/>
        <family val="2"/>
        <scheme val="minor"/>
      </rPr>
      <t xml:space="preserve"> The Independent-Samples Kruskal-Wallis Test shows there was significant difference in PAHs, PCBs and PCDD/Fs contents between the ash categories/size fractions, and then pairwise comparison was conducted based on Dunn’s post-hoc test (this datasheet shows these results) to see which pair showing the significant difference (labelling the superscript in Table 3 of the main text).  For this analysis, the Adj.Sig. should be used (after Bonferroni correction for multiple tests), that is where the Adj.Sig. (p value) is below 0.05, we assume that pair has a significant difference.   However,  as the K-W analysis treats all tested samples as the whole,  it can sometimes cause the p-values for some pairwise tests that were significantly different (p &lt; 0.05) before adjustment (Bonferroni correction for multiple tests) were insignificant when the correction was applied.  For example, the p value between the PCDD/Fs pair of bottom ash and fy ash from agriculture residue changed from 0.015 (significant) to 0.429 (insignificant).  However, if we only consider the ash fractionation effect on PCDD/Fs distribution from the same biomass source, the PCDD/Fs in fly ash should be significantly higher than bottom ash of agriculture residue.  Therefore, for the discussion of subsection 4.3 (Ash fractionation effect on POPs distribution), we include the Mann-Whitney U test to confirm this, which is more suitable when only comparing data distribution difference of two samples. </t>
    </r>
  </si>
  <si>
    <r>
      <rPr>
        <b/>
        <i/>
        <sz val="11"/>
        <color theme="1"/>
        <rFont val="Calibri"/>
        <family val="2"/>
        <scheme val="minor"/>
      </rPr>
      <t>Noted:</t>
    </r>
    <r>
      <rPr>
        <sz val="11"/>
        <color theme="1"/>
        <rFont val="Calibri"/>
        <family val="2"/>
        <scheme val="minor"/>
      </rPr>
      <t xml:space="preserve"> This Table is used to support the discussion of subsection 4.3 (Ash fractionation effect on POPs distribution).  The Mann-Whitney U test focuses on those pairs (bottom and fly ash from the same biomass source) whose significant difference is not found by K-W analysis. This is to see if there exists ash fractionation effect (fly ash contains higher POPs than bottom ash where the Asymp.Sig. (p value) is below 0.05) for specific biomass source.  As shown in this Table, except for PAHs between bottom ash and fly ash from MSW, a significant difference is found for other pairs (also discussed in subsection 4.3).</t>
    </r>
  </si>
  <si>
    <r>
      <rPr>
        <b/>
        <i/>
        <sz val="11"/>
        <color theme="1"/>
        <rFont val="Calibri"/>
        <family val="2"/>
        <scheme val="minor"/>
      </rPr>
      <t xml:space="preserve">Noted: </t>
    </r>
    <r>
      <rPr>
        <sz val="11"/>
        <color theme="1"/>
        <rFont val="Calibri"/>
        <family val="2"/>
        <scheme val="minor"/>
      </rPr>
      <t>This datasheet is used for Pearson correlation tests to see whether there are significant correlations between any two POPs, whose results are used to form Table 4 in the main text.  This dataset is extracted from sorted data and only those data meanwhile reporting the two POPs in consideration are remained for correlation analysis.</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</si>
</sst>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u/>
      <sz val="11"/>
      <color theme="10"/>
      <name val="Calibri"/>
      <family val="2"/>
      <scheme val="minor"/>
    </font>
    <font>
      <sz val="8"/>
      <name val="Calibri"/>
      <family val="2"/>
      <scheme val="minor"/>
    </font>
    <font>
      <sz val="11"/>
      <color rgb="FFFF0000"/>
      <name val="Calibri"/>
      <family val="2"/>
      <scheme val="minor"/>
    </font>
    <font>
      <sz val="11"/>
      <name val="Calibri"/>
      <family val="2"/>
      <scheme val="minor"/>
    </font>
    <font>
      <b/>
      <sz val="11"/>
      <color theme="1"/>
      <name val="Calibri"/>
      <family val="2"/>
      <scheme val="minor"/>
    </font>
    <font>
      <u/>
      <sz val="11"/>
      <color rgb="FFFF0000"/>
      <name val="Calibri"/>
      <family val="2"/>
      <scheme val="minor"/>
    </font>
    <font>
      <sz val="12"/>
      <color theme="1"/>
      <name val="Times New Roman"/>
      <family val="1"/>
    </font>
    <font>
      <b/>
      <sz val="11"/>
      <color rgb="FF010205"/>
      <name val="Arial"/>
      <family val="2"/>
    </font>
    <font>
      <sz val="9"/>
      <color rgb="FF264A60"/>
      <name val="Arial"/>
      <family val="2"/>
    </font>
    <font>
      <vertAlign val="superscript"/>
      <sz val="9"/>
      <color rgb="FF264A60"/>
      <name val="Arial"/>
      <family val="2"/>
    </font>
    <font>
      <sz val="9"/>
      <color rgb="FF010205"/>
      <name val="Arial"/>
      <family val="2"/>
    </font>
    <font>
      <b/>
      <i/>
      <sz val="11"/>
      <color theme="1"/>
      <name val="Calibri"/>
      <family val="2"/>
      <scheme val="minor"/>
    </font>
    <font>
      <sz val="12"/>
      <color theme="1"/>
      <name val="Calibri"/>
      <family val="2"/>
      <scheme val="minor"/>
    </font>
    <font>
      <b/>
      <i/>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E0E0E0"/>
        <bgColor indexed="64"/>
      </patternFill>
    </fill>
    <fill>
      <patternFill patternType="solid">
        <fgColor rgb="FFF9F9FB"/>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152935"/>
      </bottom>
      <diagonal/>
    </border>
    <border>
      <left/>
      <right style="medium">
        <color rgb="FFE0E0E0"/>
      </right>
      <top/>
      <bottom style="medium">
        <color rgb="FF152935"/>
      </bottom>
      <diagonal/>
    </border>
    <border>
      <left/>
      <right/>
      <top/>
      <bottom style="medium">
        <color rgb="FFAEAEAE"/>
      </bottom>
      <diagonal/>
    </border>
    <border>
      <left/>
      <right style="medium">
        <color rgb="FFE0E0E0"/>
      </right>
      <top/>
      <bottom style="medium">
        <color rgb="FFAEAEAE"/>
      </bottom>
      <diagonal/>
    </border>
    <border>
      <left/>
      <right/>
      <top style="medium">
        <color rgb="FF152935"/>
      </top>
      <bottom/>
      <diagonal/>
    </border>
  </borders>
  <cellStyleXfs count="2">
    <xf numFmtId="0" fontId="0" fillId="0" borderId="0"/>
    <xf numFmtId="0" fontId="1" fillId="0" borderId="0" applyNumberFormat="0" applyFill="0" applyBorder="0" applyAlignment="0" applyProtection="0"/>
  </cellStyleXfs>
  <cellXfs count="81">
    <xf numFmtId="0" fontId="0" fillId="0" borderId="0" xfId="0"/>
    <xf numFmtId="0" fontId="1" fillId="0" borderId="0" xfId="1"/>
    <xf numFmtId="0" fontId="3" fillId="0" borderId="0" xfId="0" applyFont="1"/>
    <xf numFmtId="0" fontId="4" fillId="0" borderId="0" xfId="0" applyFont="1"/>
    <xf numFmtId="0" fontId="0" fillId="0" borderId="0" xfId="0" applyAlignment="1">
      <alignment wrapText="1"/>
    </xf>
    <xf numFmtId="0" fontId="0" fillId="2" borderId="0" xfId="0" applyFill="1"/>
    <xf numFmtId="0" fontId="0" fillId="0" borderId="0" xfId="0" applyBorder="1"/>
    <xf numFmtId="0" fontId="4" fillId="2" borderId="0" xfId="0" applyFont="1" applyFill="1"/>
    <xf numFmtId="0" fontId="4" fillId="0" borderId="0" xfId="0" applyFont="1" applyFill="1"/>
    <xf numFmtId="0" fontId="0" fillId="3" borderId="0" xfId="0" applyFill="1"/>
    <xf numFmtId="0" fontId="0" fillId="0" borderId="0" xfId="0" applyFill="1"/>
    <xf numFmtId="0" fontId="0" fillId="0" borderId="0" xfId="0" applyFill="1" applyBorder="1"/>
    <xf numFmtId="0" fontId="0" fillId="0" borderId="0" xfId="0" applyNumberFormat="1" applyBorder="1"/>
    <xf numFmtId="0" fontId="5" fillId="0" borderId="0" xfId="0" applyFont="1"/>
    <xf numFmtId="0" fontId="6" fillId="0" borderId="0" xfId="1" applyFont="1"/>
    <xf numFmtId="0" fontId="3" fillId="2" borderId="0" xfId="0" applyFont="1" applyFill="1"/>
    <xf numFmtId="0" fontId="3" fillId="3" borderId="0" xfId="0" applyFont="1" applyFill="1"/>
    <xf numFmtId="0" fontId="3" fillId="0" borderId="0" xfId="0" applyFont="1" applyFill="1"/>
    <xf numFmtId="0" fontId="3" fillId="0" borderId="0" xfId="0" applyFont="1" applyBorder="1"/>
    <xf numFmtId="0" fontId="3" fillId="0" borderId="0" xfId="0" applyFont="1" applyFill="1" applyBorder="1"/>
    <xf numFmtId="0" fontId="3" fillId="0" borderId="0" xfId="0" applyFont="1" applyAlignment="1">
      <alignment wrapText="1"/>
    </xf>
    <xf numFmtId="17" fontId="3" fillId="0" borderId="0" xfId="0" applyNumberFormat="1" applyFont="1" applyBorder="1"/>
    <xf numFmtId="10" fontId="0" fillId="0" borderId="0" xfId="0" applyNumberFormat="1"/>
    <xf numFmtId="0" fontId="1" fillId="0" borderId="0" xfId="1" applyFill="1"/>
    <xf numFmtId="10" fontId="0" fillId="0" borderId="0" xfId="0" applyNumberFormat="1"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4" xfId="0" applyFont="1" applyBorder="1"/>
    <xf numFmtId="0" fontId="3" fillId="0" borderId="5" xfId="0" applyFont="1" applyBorder="1"/>
    <xf numFmtId="0" fontId="4" fillId="0" borderId="4" xfId="0" applyFont="1" applyBorder="1"/>
    <xf numFmtId="0" fontId="4" fillId="0" borderId="6" xfId="0" applyFont="1" applyBorder="1"/>
    <xf numFmtId="0" fontId="3" fillId="0" borderId="6" xfId="0" applyFont="1" applyBorder="1"/>
    <xf numFmtId="0" fontId="3" fillId="0" borderId="8" xfId="0" applyFont="1" applyBorder="1"/>
    <xf numFmtId="0" fontId="3" fillId="0" borderId="4" xfId="0" applyFont="1" applyFill="1" applyBorder="1"/>
    <xf numFmtId="0" fontId="4" fillId="0" borderId="4" xfId="0" applyFont="1" applyFill="1" applyBorder="1"/>
    <xf numFmtId="0" fontId="4" fillId="0" borderId="6" xfId="0" applyFont="1" applyFill="1" applyBorder="1"/>
    <xf numFmtId="0" fontId="0" fillId="0" borderId="0" xfId="0" applyAlignment="1">
      <alignment vertical="center"/>
    </xf>
    <xf numFmtId="0" fontId="7" fillId="0" borderId="0" xfId="0" applyFont="1" applyAlignment="1">
      <alignment vertical="center"/>
    </xf>
    <xf numFmtId="0" fontId="5" fillId="0" borderId="1" xfId="0" applyFont="1" applyBorder="1"/>
    <xf numFmtId="0" fontId="5" fillId="0" borderId="5" xfId="0" applyFont="1" applyBorder="1"/>
    <xf numFmtId="0" fontId="5" fillId="0" borderId="8" xfId="0" applyFont="1" applyBorder="1"/>
    <xf numFmtId="0" fontId="9" fillId="4" borderId="9"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5" borderId="11" xfId="0" applyFont="1" applyFill="1" applyBorder="1" applyAlignment="1">
      <alignment vertical="center" wrapText="1"/>
    </xf>
    <xf numFmtId="0" fontId="11" fillId="6" borderId="12"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9" fillId="5" borderId="9" xfId="0" applyFont="1" applyFill="1" applyBorder="1" applyAlignment="1">
      <alignment vertical="center" wrapText="1"/>
    </xf>
    <xf numFmtId="0" fontId="11" fillId="6" borderId="10" xfId="0" applyFont="1" applyFill="1" applyBorder="1" applyAlignment="1">
      <alignment horizontal="right" vertical="center" wrapText="1"/>
    </xf>
    <xf numFmtId="0" fontId="11" fillId="6" borderId="9" xfId="0" applyFont="1" applyFill="1" applyBorder="1" applyAlignment="1">
      <alignment horizontal="right" vertical="center" wrapText="1"/>
    </xf>
    <xf numFmtId="0" fontId="12" fillId="0" borderId="0" xfId="0" applyFont="1"/>
    <xf numFmtId="0" fontId="0" fillId="0" borderId="0" xfId="0" applyAlignment="1"/>
    <xf numFmtId="0" fontId="13" fillId="0" borderId="0" xfId="0" applyFont="1" applyAlignment="1"/>
    <xf numFmtId="0" fontId="0" fillId="0" borderId="0" xfId="0" applyFill="1" applyBorder="1" applyAlignment="1">
      <alignment horizontal="left" wrapText="1"/>
    </xf>
    <xf numFmtId="0" fontId="5" fillId="0" borderId="1" xfId="0" applyFont="1" applyBorder="1" applyAlignment="1">
      <alignment horizontal="center"/>
    </xf>
    <xf numFmtId="0" fontId="5" fillId="0" borderId="3" xfId="0" applyFont="1" applyBorder="1" applyAlignment="1">
      <alignment horizontal="center"/>
    </xf>
    <xf numFmtId="0" fontId="0" fillId="2" borderId="1"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8" xfId="0" applyFill="1" applyBorder="1" applyAlignment="1">
      <alignment horizontal="left" wrapText="1"/>
    </xf>
    <xf numFmtId="0" fontId="4" fillId="2" borderId="1"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2" borderId="8" xfId="0" applyFont="1" applyFill="1" applyBorder="1" applyAlignment="1">
      <alignment horizontal="left" wrapText="1"/>
    </xf>
    <xf numFmtId="0" fontId="0" fillId="2" borderId="2" xfId="0" applyFill="1" applyBorder="1" applyAlignment="1">
      <alignment horizontal="left" wrapText="1"/>
    </xf>
    <xf numFmtId="0" fontId="0" fillId="2" borderId="0" xfId="0" applyFill="1" applyBorder="1" applyAlignment="1">
      <alignment horizontal="left" wrapText="1"/>
    </xf>
    <xf numFmtId="0" fontId="0" fillId="2" borderId="7" xfId="0" applyFill="1" applyBorder="1" applyAlignment="1">
      <alignment horizontal="left" wrapText="1"/>
    </xf>
    <xf numFmtId="0" fontId="11" fillId="4" borderId="0" xfId="0" applyFont="1" applyFill="1" applyAlignment="1">
      <alignment vertical="center" wrapText="1"/>
    </xf>
    <xf numFmtId="0" fontId="8" fillId="4" borderId="0" xfId="0" applyFont="1" applyFill="1" applyAlignment="1">
      <alignment horizontal="center" vertical="center" wrapText="1"/>
    </xf>
    <xf numFmtId="0" fontId="11" fillId="4" borderId="13" xfId="0" applyFont="1" applyFill="1" applyBorder="1" applyAlignment="1">
      <alignment vertical="center" wrapText="1"/>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22860</xdr:rowOff>
        </xdr:from>
        <xdr:to>
          <xdr:col>15</xdr:col>
          <xdr:colOff>45720</xdr:colOff>
          <xdr:row>45</xdr:row>
          <xdr:rowOff>167640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167640</xdr:colOff>
          <xdr:row>1</xdr:row>
          <xdr:rowOff>45720</xdr:rowOff>
        </xdr:from>
        <xdr:to>
          <xdr:col>13</xdr:col>
          <xdr:colOff>30480</xdr:colOff>
          <xdr:row>26</xdr:row>
          <xdr:rowOff>160020</xdr:rowOff>
        </xdr:to>
        <xdr:sp macro="" textlink="">
          <xdr:nvSpPr>
            <xdr:cNvPr id="2049" name="Object 1" hidden="1">
              <a:extLst>
                <a:ext uri="{63B3BB69-23CF-44E3-9099-C40C66FF867C}">
                  <a14:compatExt spid="_x0000_s2049"/>
                </a:ext>
                <a:ext uri="{FF2B5EF4-FFF2-40B4-BE49-F238E27FC236}">
                  <a16:creationId xmlns:a16="http://schemas.microsoft.com/office/drawing/2014/main" xmlns="" id="{00000000-0008-0000-08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1007/s11356-014-3241-9" TargetMode="External"/><Relationship Id="rId21" Type="http://schemas.openxmlformats.org/officeDocument/2006/relationships/hyperlink" Target="https://doi.org/10.1080/716067225" TargetMode="External"/><Relationship Id="rId42" Type="http://schemas.openxmlformats.org/officeDocument/2006/relationships/hyperlink" Target="https://doi.org/10.1016/j.wasman.2015.08.036" TargetMode="External"/><Relationship Id="rId63" Type="http://schemas.openxmlformats.org/officeDocument/2006/relationships/hyperlink" Target="https://doi.org/10.1289/ehp.971051326" TargetMode="External"/><Relationship Id="rId84" Type="http://schemas.openxmlformats.org/officeDocument/2006/relationships/hyperlink" Target="https://doi.org/10.1016/j.chemosphere.2013.04.003" TargetMode="External"/><Relationship Id="rId138" Type="http://schemas.openxmlformats.org/officeDocument/2006/relationships/hyperlink" Target="https://doi.org/10.1016/j.microc.2015.09.003" TargetMode="External"/><Relationship Id="rId159" Type="http://schemas.openxmlformats.org/officeDocument/2006/relationships/hyperlink" Target="https://doi.org/10.1016/j.envpol.2011.01.042" TargetMode="External"/><Relationship Id="rId170" Type="http://schemas.openxmlformats.org/officeDocument/2006/relationships/hyperlink" Target="https://doi.org/10.1016/0045-6535(95)00046-B" TargetMode="External"/><Relationship Id="rId191" Type="http://schemas.openxmlformats.org/officeDocument/2006/relationships/hyperlink" Target="https://doi.org/10.1021/es010039j" TargetMode="External"/><Relationship Id="rId205" Type="http://schemas.openxmlformats.org/officeDocument/2006/relationships/hyperlink" Target="https://doi.org/10.1016/j.wasman.2008.08.015" TargetMode="External"/><Relationship Id="rId226" Type="http://schemas.openxmlformats.org/officeDocument/2006/relationships/hyperlink" Target="https://doi.org/10.1021/es0524189" TargetMode="External"/><Relationship Id="rId107" Type="http://schemas.openxmlformats.org/officeDocument/2006/relationships/hyperlink" Target="https://doi.org/10.1016/j.jhazmat.2010.02.079" TargetMode="External"/><Relationship Id="rId11" Type="http://schemas.openxmlformats.org/officeDocument/2006/relationships/hyperlink" Target="https://doi.org/10.1016/S0045-6535(98)00136-2" TargetMode="External"/><Relationship Id="rId32" Type="http://schemas.openxmlformats.org/officeDocument/2006/relationships/hyperlink" Target="https://doi.org/10.1016/j.chemosphere.2009.03.019" TargetMode="External"/><Relationship Id="rId53" Type="http://schemas.openxmlformats.org/officeDocument/2006/relationships/hyperlink" Target="https://doi.org/10.1007/s11356-018-2402-7" TargetMode="External"/><Relationship Id="rId74" Type="http://schemas.openxmlformats.org/officeDocument/2006/relationships/hyperlink" Target="https://doi.org/10.1080/02772248.2015.1094475" TargetMode="External"/><Relationship Id="rId128" Type="http://schemas.openxmlformats.org/officeDocument/2006/relationships/hyperlink" Target="https://www.irsm.cas.cz/materialy/acta_content/2012_04/6.Straka_%20Havelcova.pdf" TargetMode="External"/><Relationship Id="rId149" Type="http://schemas.openxmlformats.org/officeDocument/2006/relationships/hyperlink" Target="https://doi.org/10.1016/j.microc.2015.09.003" TargetMode="External"/><Relationship Id="rId5" Type="http://schemas.openxmlformats.org/officeDocument/2006/relationships/hyperlink" Target="https://doi.org/10.1016/j.envpol.2007.06.055" TargetMode="External"/><Relationship Id="rId95" Type="http://schemas.openxmlformats.org/officeDocument/2006/relationships/hyperlink" Target="https://doi.org/10.1016/j.chemosphere.2013.04.003" TargetMode="External"/><Relationship Id="rId160" Type="http://schemas.openxmlformats.org/officeDocument/2006/relationships/hyperlink" Target="https://doi.org/10.1021/ef901136r" TargetMode="External"/><Relationship Id="rId181" Type="http://schemas.openxmlformats.org/officeDocument/2006/relationships/hyperlink" Target="https://doi.org/10.1016/j.chemosphere.2017.09.080" TargetMode="External"/><Relationship Id="rId216" Type="http://schemas.openxmlformats.org/officeDocument/2006/relationships/hyperlink" Target="https://doi.org/10.1016/S0045-6535(99)00364-1" TargetMode="External"/><Relationship Id="rId237" Type="http://schemas.openxmlformats.org/officeDocument/2006/relationships/hyperlink" Target="https://doi.org/10.1016/S0048-9697(03)00168-2" TargetMode="External"/><Relationship Id="rId22" Type="http://schemas.openxmlformats.org/officeDocument/2006/relationships/hyperlink" Target="https://doi.org/10.1080/716067225" TargetMode="External"/><Relationship Id="rId43" Type="http://schemas.openxmlformats.org/officeDocument/2006/relationships/hyperlink" Target="https://doi.org/10.1016/j.wasman.2015.08.036" TargetMode="External"/><Relationship Id="rId64" Type="http://schemas.openxmlformats.org/officeDocument/2006/relationships/hyperlink" Target="https://doi.org/10.1289/ehp.971051326" TargetMode="External"/><Relationship Id="rId118" Type="http://schemas.openxmlformats.org/officeDocument/2006/relationships/hyperlink" Target="https://doi.org/10.1007/s42768-020-00035-y" TargetMode="External"/><Relationship Id="rId139" Type="http://schemas.openxmlformats.org/officeDocument/2006/relationships/hyperlink" Target="https://doi.org/10.1016/j.microc.2015.09.003" TargetMode="External"/><Relationship Id="rId80" Type="http://schemas.openxmlformats.org/officeDocument/2006/relationships/hyperlink" Target="https://doi.org/10.1016/j.wasman.2012.10.019" TargetMode="External"/><Relationship Id="rId85" Type="http://schemas.openxmlformats.org/officeDocument/2006/relationships/hyperlink" Target="https://doi.org/10.1016/j.chemosphere.2013.04.003" TargetMode="External"/><Relationship Id="rId150" Type="http://schemas.openxmlformats.org/officeDocument/2006/relationships/hyperlink" Target="https://doi.org/10.1016/j.scitotenv.2019.135354" TargetMode="External"/><Relationship Id="rId155" Type="http://schemas.openxmlformats.org/officeDocument/2006/relationships/hyperlink" Target="https://doi.org/10.1016/S0048-9697(03)00095-0" TargetMode="External"/><Relationship Id="rId171" Type="http://schemas.openxmlformats.org/officeDocument/2006/relationships/hyperlink" Target="https://doi.org/10.1016/0045-6535(95)00046-B" TargetMode="External"/><Relationship Id="rId176" Type="http://schemas.openxmlformats.org/officeDocument/2006/relationships/hyperlink" Target="https://doi.org/10.1016/0045-6535(95)00046-B" TargetMode="External"/><Relationship Id="rId192" Type="http://schemas.openxmlformats.org/officeDocument/2006/relationships/hyperlink" Target="https://doi.org/10.1021/es010039j" TargetMode="External"/><Relationship Id="rId197" Type="http://schemas.openxmlformats.org/officeDocument/2006/relationships/hyperlink" Target="https://doi.org/10.1021/es010039j" TargetMode="External"/><Relationship Id="rId206" Type="http://schemas.openxmlformats.org/officeDocument/2006/relationships/hyperlink" Target="https://doi.org/10.1016/j.wasman.2008.08.015" TargetMode="External"/><Relationship Id="rId227" Type="http://schemas.openxmlformats.org/officeDocument/2006/relationships/hyperlink" Target="https://doi.org/10.1021/es0524189" TargetMode="External"/><Relationship Id="rId201" Type="http://schemas.openxmlformats.org/officeDocument/2006/relationships/hyperlink" Target="https://doi.org/10.1021/es010039j" TargetMode="External"/><Relationship Id="rId222" Type="http://schemas.openxmlformats.org/officeDocument/2006/relationships/hyperlink" Target="https://doi.org/10.1021/es0524189" TargetMode="External"/><Relationship Id="rId12" Type="http://schemas.openxmlformats.org/officeDocument/2006/relationships/hyperlink" Target="https://doi.org/10.1016/S0045-6535(98)00136-2" TargetMode="External"/><Relationship Id="rId17" Type="http://schemas.openxmlformats.org/officeDocument/2006/relationships/hyperlink" Target="https://doi.org/10.1080/716067225" TargetMode="External"/><Relationship Id="rId33" Type="http://schemas.openxmlformats.org/officeDocument/2006/relationships/hyperlink" Target="https://doi.org/10.1021/es0524189" TargetMode="External"/><Relationship Id="rId38" Type="http://schemas.openxmlformats.org/officeDocument/2006/relationships/hyperlink" Target="https://doi.org/10.1021/jf049760+" TargetMode="External"/><Relationship Id="rId59" Type="http://schemas.openxmlformats.org/officeDocument/2006/relationships/hyperlink" Target="https://doi.org/10.1021/es001945j" TargetMode="External"/><Relationship Id="rId103" Type="http://schemas.openxmlformats.org/officeDocument/2006/relationships/hyperlink" Target="https://doi.org/10.1016/j.fuproc.2014.12.036" TargetMode="External"/><Relationship Id="rId108" Type="http://schemas.openxmlformats.org/officeDocument/2006/relationships/hyperlink" Target="https://doi.org/10.1016/j.jhazmat.2010.02.079" TargetMode="External"/><Relationship Id="rId124" Type="http://schemas.openxmlformats.org/officeDocument/2006/relationships/hyperlink" Target="https://doi.org/10.1007/s11270-008-9850-5" TargetMode="External"/><Relationship Id="rId129" Type="http://schemas.openxmlformats.org/officeDocument/2006/relationships/hyperlink" Target="https://www.irsm.cas.cz/materialy/acta_content/2012_04/6.Straka_%20Havelcova.pdf" TargetMode="External"/><Relationship Id="rId54" Type="http://schemas.openxmlformats.org/officeDocument/2006/relationships/hyperlink" Target="https://doi.org/10.1007/s11356-018-2402-7" TargetMode="External"/><Relationship Id="rId70" Type="http://schemas.openxmlformats.org/officeDocument/2006/relationships/hyperlink" Target="https://doi.org/10.1016/S0045-6535(02)00627-6" TargetMode="External"/><Relationship Id="rId75" Type="http://schemas.openxmlformats.org/officeDocument/2006/relationships/hyperlink" Target="https://doi.org/10.1080/02772248.2015.1094475" TargetMode="External"/><Relationship Id="rId91" Type="http://schemas.openxmlformats.org/officeDocument/2006/relationships/hyperlink" Target="https://doi.org/10.1016/j.chemosphere.2013.04.003" TargetMode="External"/><Relationship Id="rId96" Type="http://schemas.openxmlformats.org/officeDocument/2006/relationships/hyperlink" Target="https://doi.org/10.1016/j.chemosphere.2013.04.003" TargetMode="External"/><Relationship Id="rId140" Type="http://schemas.openxmlformats.org/officeDocument/2006/relationships/hyperlink" Target="https://doi.org/10.1016/j.microc.2015.09.003" TargetMode="External"/><Relationship Id="rId145" Type="http://schemas.openxmlformats.org/officeDocument/2006/relationships/hyperlink" Target="https://doi.org/10.1016/j.microc.2015.09.003" TargetMode="External"/><Relationship Id="rId161" Type="http://schemas.openxmlformats.org/officeDocument/2006/relationships/hyperlink" Target="https://doi.org/10.1016/0045-6535(94)90075-2" TargetMode="External"/><Relationship Id="rId166" Type="http://schemas.openxmlformats.org/officeDocument/2006/relationships/hyperlink" Target="https://doi.org/10.1016/0045-6535(95)00046-B" TargetMode="External"/><Relationship Id="rId182" Type="http://schemas.openxmlformats.org/officeDocument/2006/relationships/hyperlink" Target="https://doi.org/10.1021/es960468v" TargetMode="External"/><Relationship Id="rId187" Type="http://schemas.openxmlformats.org/officeDocument/2006/relationships/hyperlink" Target="https://doi.org/10.1021/es960468v" TargetMode="External"/><Relationship Id="rId217" Type="http://schemas.openxmlformats.org/officeDocument/2006/relationships/hyperlink" Target="https://doi.org/10.1016/S0045-6535(99)00364-1" TargetMode="External"/><Relationship Id="rId1" Type="http://schemas.openxmlformats.org/officeDocument/2006/relationships/hyperlink" Target="https://doi.org/10.2134/jeq2001.3041296x" TargetMode="External"/><Relationship Id="rId6" Type="http://schemas.openxmlformats.org/officeDocument/2006/relationships/hyperlink" Target="https://doi.org/10.1016/0734-242X(92)90061-O" TargetMode="External"/><Relationship Id="rId212" Type="http://schemas.openxmlformats.org/officeDocument/2006/relationships/hyperlink" Target="https://doi.org/10.2166/wst.2000.0219" TargetMode="External"/><Relationship Id="rId233" Type="http://schemas.openxmlformats.org/officeDocument/2006/relationships/hyperlink" Target="https://www.environment.gov.au/system/files/pages/626f9956-95df-4a7b-8fed-6728c18f626a/files/report-1c.pdf" TargetMode="External"/><Relationship Id="rId238" Type="http://schemas.openxmlformats.org/officeDocument/2006/relationships/hyperlink" Target="https://doi.org/10.1016/S0048-9697(03)00168-2" TargetMode="External"/><Relationship Id="rId23" Type="http://schemas.openxmlformats.org/officeDocument/2006/relationships/hyperlink" Target="https://doi.org/10.1080/716067225" TargetMode="External"/><Relationship Id="rId28" Type="http://schemas.openxmlformats.org/officeDocument/2006/relationships/hyperlink" Target="https://doi.org/10.1080/716067225" TargetMode="External"/><Relationship Id="rId49" Type="http://schemas.openxmlformats.org/officeDocument/2006/relationships/hyperlink" Target="https://doi.org/10.1016/S0045-6535(99)00332-X" TargetMode="External"/><Relationship Id="rId114" Type="http://schemas.openxmlformats.org/officeDocument/2006/relationships/hyperlink" Target="https://doi.org/10.1051/analusis:1999110" TargetMode="External"/><Relationship Id="rId119" Type="http://schemas.openxmlformats.org/officeDocument/2006/relationships/hyperlink" Target="https://doi.org/10.1007/s11270-008-9850-5" TargetMode="External"/><Relationship Id="rId44" Type="http://schemas.openxmlformats.org/officeDocument/2006/relationships/hyperlink" Target="https://doi.org/10.1016/j.wasman.2015.08.036" TargetMode="External"/><Relationship Id="rId60" Type="http://schemas.openxmlformats.org/officeDocument/2006/relationships/hyperlink" Target="https://doi.org/10.1021/es001945j" TargetMode="External"/><Relationship Id="rId65" Type="http://schemas.openxmlformats.org/officeDocument/2006/relationships/hyperlink" Target="https://doi.org/10.1289/ehp.971051326" TargetMode="External"/><Relationship Id="rId81" Type="http://schemas.openxmlformats.org/officeDocument/2006/relationships/hyperlink" Target="https://doi.org/10.1016/j.chemosphere.2005.11.001" TargetMode="External"/><Relationship Id="rId86" Type="http://schemas.openxmlformats.org/officeDocument/2006/relationships/hyperlink" Target="https://doi.org/10.1016/j.chemosphere.2013.04.003" TargetMode="External"/><Relationship Id="rId130" Type="http://schemas.openxmlformats.org/officeDocument/2006/relationships/hyperlink" Target="https://www.irsm.cas.cz/materialy/acta_content/2012_04/6.Straka_%20Havelcova.pdf" TargetMode="External"/><Relationship Id="rId135" Type="http://schemas.openxmlformats.org/officeDocument/2006/relationships/hyperlink" Target="https://doi.org/10.1016/j.scitotenv.2016.04.059" TargetMode="External"/><Relationship Id="rId151" Type="http://schemas.openxmlformats.org/officeDocument/2006/relationships/hyperlink" Target="https://doi.org/10.1016/j.scitotenv.2019.135354" TargetMode="External"/><Relationship Id="rId156" Type="http://schemas.openxmlformats.org/officeDocument/2006/relationships/hyperlink" Target="https://doi.org/10.1016/S0048-9697(03)00095-0" TargetMode="External"/><Relationship Id="rId177" Type="http://schemas.openxmlformats.org/officeDocument/2006/relationships/hyperlink" Target="https://doi.org/10.2134/jeq1996.00472425002500050006x" TargetMode="External"/><Relationship Id="rId198" Type="http://schemas.openxmlformats.org/officeDocument/2006/relationships/hyperlink" Target="https://doi.org/10.1021/es010039j" TargetMode="External"/><Relationship Id="rId172" Type="http://schemas.openxmlformats.org/officeDocument/2006/relationships/hyperlink" Target="https://doi.org/10.1016/0045-6535(95)00046-B" TargetMode="External"/><Relationship Id="rId193" Type="http://schemas.openxmlformats.org/officeDocument/2006/relationships/hyperlink" Target="https://doi.org/10.1021/es010039j" TargetMode="External"/><Relationship Id="rId202" Type="http://schemas.openxmlformats.org/officeDocument/2006/relationships/hyperlink" Target="https://doi.org/10.1021/es010039j" TargetMode="External"/><Relationship Id="rId207" Type="http://schemas.openxmlformats.org/officeDocument/2006/relationships/hyperlink" Target="https://doi.org/10.1016/j.wasman.2008.08.015" TargetMode="External"/><Relationship Id="rId223" Type="http://schemas.openxmlformats.org/officeDocument/2006/relationships/hyperlink" Target="https://doi.org/10.1021/es0524189" TargetMode="External"/><Relationship Id="rId228" Type="http://schemas.openxmlformats.org/officeDocument/2006/relationships/hyperlink" Target="https://doi.org/10.1021/es0524189" TargetMode="External"/><Relationship Id="rId13" Type="http://schemas.openxmlformats.org/officeDocument/2006/relationships/hyperlink" Target="https://doi.org/10.1016/S0045-6535(98)00136-2" TargetMode="External"/><Relationship Id="rId18" Type="http://schemas.openxmlformats.org/officeDocument/2006/relationships/hyperlink" Target="https://doi.org/10.1080/716067225" TargetMode="External"/><Relationship Id="rId39" Type="http://schemas.openxmlformats.org/officeDocument/2006/relationships/hyperlink" Target="https://doi.org/10.1016/j.wasman.2016.09.046" TargetMode="External"/><Relationship Id="rId109" Type="http://schemas.openxmlformats.org/officeDocument/2006/relationships/hyperlink" Target="https://doi.org/10.1016/j.jhazmat.2010.02.079" TargetMode="External"/><Relationship Id="rId34" Type="http://schemas.openxmlformats.org/officeDocument/2006/relationships/hyperlink" Target="https://doi.org/10.1021/jf049760+" TargetMode="External"/><Relationship Id="rId50" Type="http://schemas.openxmlformats.org/officeDocument/2006/relationships/hyperlink" Target="https://doi.org/10.1016/S0045-6535(99)00332-X" TargetMode="External"/><Relationship Id="rId55" Type="http://schemas.openxmlformats.org/officeDocument/2006/relationships/hyperlink" Target="https://doi.org/10.1007/s11356-018-2402-7" TargetMode="External"/><Relationship Id="rId76" Type="http://schemas.openxmlformats.org/officeDocument/2006/relationships/hyperlink" Target="https://doi.org/10.1080/02772248.2015.1094475" TargetMode="External"/><Relationship Id="rId97" Type="http://schemas.openxmlformats.org/officeDocument/2006/relationships/hyperlink" Target="https://doi.org/10.1016/j.chemosphere.2004.11.022" TargetMode="External"/><Relationship Id="rId104" Type="http://schemas.openxmlformats.org/officeDocument/2006/relationships/hyperlink" Target="https://doi.org/10.1016/j.fuproc.2014.12.036" TargetMode="External"/><Relationship Id="rId120" Type="http://schemas.openxmlformats.org/officeDocument/2006/relationships/hyperlink" Target="https://doi.org/10.1007/s11270-008-9850-5" TargetMode="External"/><Relationship Id="rId125" Type="http://schemas.openxmlformats.org/officeDocument/2006/relationships/hyperlink" Target="https://doi.org/10.3390/app10144951" TargetMode="External"/><Relationship Id="rId141" Type="http://schemas.openxmlformats.org/officeDocument/2006/relationships/hyperlink" Target="https://doi.org/10.1016/j.microc.2015.09.003" TargetMode="External"/><Relationship Id="rId146" Type="http://schemas.openxmlformats.org/officeDocument/2006/relationships/hyperlink" Target="https://doi.org/10.1016/j.microc.2015.09.003" TargetMode="External"/><Relationship Id="rId167" Type="http://schemas.openxmlformats.org/officeDocument/2006/relationships/hyperlink" Target="https://doi.org/10.1016/0045-6535(95)00046-B" TargetMode="External"/><Relationship Id="rId188" Type="http://schemas.openxmlformats.org/officeDocument/2006/relationships/hyperlink" Target="https://doi.org/10.1021/es010039j" TargetMode="External"/><Relationship Id="rId7" Type="http://schemas.openxmlformats.org/officeDocument/2006/relationships/hyperlink" Target="https://doi.org/10.1016/0734-242X(92)90061-O" TargetMode="External"/><Relationship Id="rId71" Type="http://schemas.openxmlformats.org/officeDocument/2006/relationships/hyperlink" Target="https://doi.org/10.1016/S0045-6535(02)00627-6" TargetMode="External"/><Relationship Id="rId92" Type="http://schemas.openxmlformats.org/officeDocument/2006/relationships/hyperlink" Target="https://doi.org/10.1016/j.chemosphere.2013.04.003" TargetMode="External"/><Relationship Id="rId162" Type="http://schemas.openxmlformats.org/officeDocument/2006/relationships/hyperlink" Target="https://doi.org/10.1016/0045-6535(94)90075-2" TargetMode="External"/><Relationship Id="rId183" Type="http://schemas.openxmlformats.org/officeDocument/2006/relationships/hyperlink" Target="https://doi.org/10.1021/es960468v" TargetMode="External"/><Relationship Id="rId213" Type="http://schemas.openxmlformats.org/officeDocument/2006/relationships/hyperlink" Target="https://doi.org/10.1016/S0045-6535(99)00364-1" TargetMode="External"/><Relationship Id="rId218" Type="http://schemas.openxmlformats.org/officeDocument/2006/relationships/hyperlink" Target="https://doi.org/10.1016/S0045-6535(99)00364-1" TargetMode="External"/><Relationship Id="rId234" Type="http://schemas.openxmlformats.org/officeDocument/2006/relationships/hyperlink" Target="https://www.environment.gov.au/system/files/pages/626f9956-95df-4a7b-8fed-6728c18f626a/files/report-1c.pdf" TargetMode="External"/><Relationship Id="rId239" Type="http://schemas.openxmlformats.org/officeDocument/2006/relationships/printerSettings" Target="../printerSettings/printerSettings1.bin"/><Relationship Id="rId2" Type="http://schemas.openxmlformats.org/officeDocument/2006/relationships/hyperlink" Target="https://doi.org/10.1016/j.biombioe.2009.05.007" TargetMode="External"/><Relationship Id="rId29" Type="http://schemas.openxmlformats.org/officeDocument/2006/relationships/hyperlink" Target="https://doi.org/10.1080/716067225" TargetMode="External"/><Relationship Id="rId24" Type="http://schemas.openxmlformats.org/officeDocument/2006/relationships/hyperlink" Target="https://doi.org/10.1080/716067225" TargetMode="External"/><Relationship Id="rId40" Type="http://schemas.openxmlformats.org/officeDocument/2006/relationships/hyperlink" Target="https://doi.org/10.1016/j.wasman.2016.09.046" TargetMode="External"/><Relationship Id="rId45" Type="http://schemas.openxmlformats.org/officeDocument/2006/relationships/hyperlink" Target="https://doi.org/10.1016/j.wasman.2015.08.036" TargetMode="External"/><Relationship Id="rId66" Type="http://schemas.openxmlformats.org/officeDocument/2006/relationships/hyperlink" Target="https://doi.org/10.1289/ehp.971051326" TargetMode="External"/><Relationship Id="rId87" Type="http://schemas.openxmlformats.org/officeDocument/2006/relationships/hyperlink" Target="https://doi.org/10.1016/j.chemosphere.2013.04.003" TargetMode="External"/><Relationship Id="rId110" Type="http://schemas.openxmlformats.org/officeDocument/2006/relationships/hyperlink" Target="https://doi.org/10.1016/j.jhazmat.2010.02.079" TargetMode="External"/><Relationship Id="rId115" Type="http://schemas.openxmlformats.org/officeDocument/2006/relationships/hyperlink" Target="https://assets.publishing.service.gov.uk/government/uploads/system/uploads/attachment_data/file/484963/Rapid_Evidence_Assessment_paper_sludge_ash.pdf" TargetMode="External"/><Relationship Id="rId131" Type="http://schemas.openxmlformats.org/officeDocument/2006/relationships/hyperlink" Target="https://www.irsm.cas.cz/materialy/acta_content/2012_04/6.Straka_%20Havelcova.pdf" TargetMode="External"/><Relationship Id="rId136" Type="http://schemas.openxmlformats.org/officeDocument/2006/relationships/hyperlink" Target="https://doi.org/10.1016/j.scitotenv.2016.04.059" TargetMode="External"/><Relationship Id="rId157" Type="http://schemas.openxmlformats.org/officeDocument/2006/relationships/hyperlink" Target="https://doi.org/10.1016/j.jhazmat.2006.12.050" TargetMode="External"/><Relationship Id="rId178" Type="http://schemas.openxmlformats.org/officeDocument/2006/relationships/hyperlink" Target="https://doi.org/10.2134/jeq1996.00472425002500050006x" TargetMode="External"/><Relationship Id="rId61" Type="http://schemas.openxmlformats.org/officeDocument/2006/relationships/hyperlink" Target="https://doi.org/10.1289/ehp.971051326" TargetMode="External"/><Relationship Id="rId82" Type="http://schemas.openxmlformats.org/officeDocument/2006/relationships/hyperlink" Target="https://doi.org/10.1016/j.chemosphere.2013.04.003" TargetMode="External"/><Relationship Id="rId152" Type="http://schemas.openxmlformats.org/officeDocument/2006/relationships/hyperlink" Target="https://doi.org/10.1016/j.scitotenv.2020.141316" TargetMode="External"/><Relationship Id="rId173" Type="http://schemas.openxmlformats.org/officeDocument/2006/relationships/hyperlink" Target="https://doi.org/10.1016/0045-6535(95)00046-B" TargetMode="External"/><Relationship Id="rId194" Type="http://schemas.openxmlformats.org/officeDocument/2006/relationships/hyperlink" Target="https://doi.org/10.1021/es010039j" TargetMode="External"/><Relationship Id="rId199" Type="http://schemas.openxmlformats.org/officeDocument/2006/relationships/hyperlink" Target="https://doi.org/10.1021/es010039j" TargetMode="External"/><Relationship Id="rId203" Type="http://schemas.openxmlformats.org/officeDocument/2006/relationships/hyperlink" Target="https://doi.org/10.1021/es010039j" TargetMode="External"/><Relationship Id="rId208" Type="http://schemas.openxmlformats.org/officeDocument/2006/relationships/hyperlink" Target="https://doi.org/10.1016/j.wasman.2008.08.015" TargetMode="External"/><Relationship Id="rId229" Type="http://schemas.openxmlformats.org/officeDocument/2006/relationships/hyperlink" Target="https://doi.org/10.1021/es0524189" TargetMode="External"/><Relationship Id="rId19" Type="http://schemas.openxmlformats.org/officeDocument/2006/relationships/hyperlink" Target="https://doi.org/10.1080/716067225" TargetMode="External"/><Relationship Id="rId224" Type="http://schemas.openxmlformats.org/officeDocument/2006/relationships/hyperlink" Target="https://doi.org/10.1021/es0524189" TargetMode="External"/><Relationship Id="rId14" Type="http://schemas.openxmlformats.org/officeDocument/2006/relationships/hyperlink" Target="https://doi.org/10.1080/716067225" TargetMode="External"/><Relationship Id="rId30" Type="http://schemas.openxmlformats.org/officeDocument/2006/relationships/hyperlink" Target="https://doi.org/10.1080/716067225" TargetMode="External"/><Relationship Id="rId35" Type="http://schemas.openxmlformats.org/officeDocument/2006/relationships/hyperlink" Target="https://doi.org/10.1021/jf049760+" TargetMode="External"/><Relationship Id="rId56" Type="http://schemas.openxmlformats.org/officeDocument/2006/relationships/hyperlink" Target="https://doi.org/10.1007/s11356-018-2402-7" TargetMode="External"/><Relationship Id="rId77" Type="http://schemas.openxmlformats.org/officeDocument/2006/relationships/hyperlink" Target="https://doi.org/10.1080/02772248.2015.1094475" TargetMode="External"/><Relationship Id="rId100" Type="http://schemas.openxmlformats.org/officeDocument/2006/relationships/hyperlink" Target="https://doi.org/10.1016/j.chemosphere.2004.11.022" TargetMode="External"/><Relationship Id="rId105" Type="http://schemas.openxmlformats.org/officeDocument/2006/relationships/hyperlink" Target="https://doi.org/10.1016/j.fuproc.2014.12.036" TargetMode="External"/><Relationship Id="rId126" Type="http://schemas.openxmlformats.org/officeDocument/2006/relationships/hyperlink" Target="https://doi.org/10.3390/app10144951" TargetMode="External"/><Relationship Id="rId147" Type="http://schemas.openxmlformats.org/officeDocument/2006/relationships/hyperlink" Target="https://doi.org/10.1016/j.microc.2015.09.003" TargetMode="External"/><Relationship Id="rId168" Type="http://schemas.openxmlformats.org/officeDocument/2006/relationships/hyperlink" Target="https://doi.org/10.1016/0045-6535(95)00046-B" TargetMode="External"/><Relationship Id="rId8" Type="http://schemas.openxmlformats.org/officeDocument/2006/relationships/hyperlink" Target="https://doi.org/10.1016/S0048-9697(03)00168-2" TargetMode="External"/><Relationship Id="rId51" Type="http://schemas.openxmlformats.org/officeDocument/2006/relationships/hyperlink" Target="https://doi.org/10.1016/S0045-6535(99)00332-X" TargetMode="External"/><Relationship Id="rId72" Type="http://schemas.openxmlformats.org/officeDocument/2006/relationships/hyperlink" Target="https://doi.org/10.1016/S0045-6535(02)00627-6" TargetMode="External"/><Relationship Id="rId93" Type="http://schemas.openxmlformats.org/officeDocument/2006/relationships/hyperlink" Target="https://doi.org/10.1016/j.chemosphere.2013.04.003" TargetMode="External"/><Relationship Id="rId98" Type="http://schemas.openxmlformats.org/officeDocument/2006/relationships/hyperlink" Target="https://doi.org/10.1016/j.chemosphere.2004.11.022" TargetMode="External"/><Relationship Id="rId121" Type="http://schemas.openxmlformats.org/officeDocument/2006/relationships/hyperlink" Target="https://doi.org/10.1007/s11270-008-9850-5" TargetMode="External"/><Relationship Id="rId142" Type="http://schemas.openxmlformats.org/officeDocument/2006/relationships/hyperlink" Target="https://doi.org/10.1016/j.microc.2015.09.003" TargetMode="External"/><Relationship Id="rId163" Type="http://schemas.openxmlformats.org/officeDocument/2006/relationships/hyperlink" Target="https://doi.org/10.1016/0045-6535(94)90075-2" TargetMode="External"/><Relationship Id="rId184" Type="http://schemas.openxmlformats.org/officeDocument/2006/relationships/hyperlink" Target="https://doi.org/10.1021/es960468v" TargetMode="External"/><Relationship Id="rId189" Type="http://schemas.openxmlformats.org/officeDocument/2006/relationships/hyperlink" Target="https://doi.org/10.1021/es010039j" TargetMode="External"/><Relationship Id="rId219" Type="http://schemas.openxmlformats.org/officeDocument/2006/relationships/hyperlink" Target="https://doi.org/10.1016/S0045-6535(99)00364-1" TargetMode="External"/><Relationship Id="rId3" Type="http://schemas.openxmlformats.org/officeDocument/2006/relationships/hyperlink" Target="https://doi.org/10.1016/j.envpol.2007.06.055" TargetMode="External"/><Relationship Id="rId214" Type="http://schemas.openxmlformats.org/officeDocument/2006/relationships/hyperlink" Target="https://doi.org/10.1016/S0045-6535(99)00364-1" TargetMode="External"/><Relationship Id="rId230" Type="http://schemas.openxmlformats.org/officeDocument/2006/relationships/hyperlink" Target="https://core.ac.uk/download/pdf/38609277.pdf" TargetMode="External"/><Relationship Id="rId235" Type="http://schemas.openxmlformats.org/officeDocument/2006/relationships/hyperlink" Target="https://www.environment.gov.au/system/files/pages/626f9956-95df-4a7b-8fed-6728c18f626a/files/report-1c.pdf" TargetMode="External"/><Relationship Id="rId25" Type="http://schemas.openxmlformats.org/officeDocument/2006/relationships/hyperlink" Target="https://doi.org/10.1080/716067225" TargetMode="External"/><Relationship Id="rId46" Type="http://schemas.openxmlformats.org/officeDocument/2006/relationships/hyperlink" Target="https://doi.org/10.1016/j.wasman.2015.08.036" TargetMode="External"/><Relationship Id="rId67" Type="http://schemas.openxmlformats.org/officeDocument/2006/relationships/hyperlink" Target="https://doi.org/10.1289/ehp.971051326" TargetMode="External"/><Relationship Id="rId116" Type="http://schemas.openxmlformats.org/officeDocument/2006/relationships/hyperlink" Target="https://doi.org/10.1007/s11356-014-3241-9" TargetMode="External"/><Relationship Id="rId137" Type="http://schemas.openxmlformats.org/officeDocument/2006/relationships/hyperlink" Target="https://doi.org/10.1016/j.scitotenv.2016.04.059" TargetMode="External"/><Relationship Id="rId158" Type="http://schemas.openxmlformats.org/officeDocument/2006/relationships/hyperlink" Target="https://scholar.google.com/scholar?hl=en&amp;as_sdt=0%2C5&amp;q=Polychlorinated+Dibenzo-p-dioxins+and+Dibenzofurans+in+Rice+Straw+Smoke+Generated+by+Laboratory+Burning+Experiments&amp;btnG=" TargetMode="External"/><Relationship Id="rId20" Type="http://schemas.openxmlformats.org/officeDocument/2006/relationships/hyperlink" Target="https://doi.org/10.1080/716067225" TargetMode="External"/><Relationship Id="rId41" Type="http://schemas.openxmlformats.org/officeDocument/2006/relationships/hyperlink" Target="https://doi.org/10.1016/j.wasman.2016.09.046" TargetMode="External"/><Relationship Id="rId62" Type="http://schemas.openxmlformats.org/officeDocument/2006/relationships/hyperlink" Target="https://doi.org/10.1289/ehp.971051326" TargetMode="External"/><Relationship Id="rId83" Type="http://schemas.openxmlformats.org/officeDocument/2006/relationships/hyperlink" Target="https://doi.org/10.1016/j.chemosphere.2013.04.003" TargetMode="External"/><Relationship Id="rId88" Type="http://schemas.openxmlformats.org/officeDocument/2006/relationships/hyperlink" Target="https://doi.org/10.1016/j.chemosphere.2013.04.003" TargetMode="External"/><Relationship Id="rId111" Type="http://schemas.openxmlformats.org/officeDocument/2006/relationships/hyperlink" Target="https://doi.org/10.1016/j.jhazmat.2010.02.079" TargetMode="External"/><Relationship Id="rId132" Type="http://schemas.openxmlformats.org/officeDocument/2006/relationships/hyperlink" Target="https://www.irsm.cas.cz/materialy/acta_content/2012_04/6.Straka_%20Havelcova.pdf" TargetMode="External"/><Relationship Id="rId153" Type="http://schemas.openxmlformats.org/officeDocument/2006/relationships/hyperlink" Target="https://doi.org/10.1016/j.scitotenv.2020.141316" TargetMode="External"/><Relationship Id="rId174" Type="http://schemas.openxmlformats.org/officeDocument/2006/relationships/hyperlink" Target="https://doi.org/10.1016/0045-6535(95)00046-B" TargetMode="External"/><Relationship Id="rId179" Type="http://schemas.openxmlformats.org/officeDocument/2006/relationships/hyperlink" Target="https://doi.org/10.2134/jeq1996.00472425002500050006x" TargetMode="External"/><Relationship Id="rId195" Type="http://schemas.openxmlformats.org/officeDocument/2006/relationships/hyperlink" Target="https://doi.org/10.1021/es010039j" TargetMode="External"/><Relationship Id="rId209" Type="http://schemas.openxmlformats.org/officeDocument/2006/relationships/hyperlink" Target="https://doi.org/10.1016/j.wasman.2008.08.015" TargetMode="External"/><Relationship Id="rId190" Type="http://schemas.openxmlformats.org/officeDocument/2006/relationships/hyperlink" Target="https://doi.org/10.1021/es010039j" TargetMode="External"/><Relationship Id="rId204" Type="http://schemas.openxmlformats.org/officeDocument/2006/relationships/hyperlink" Target="https://doi.org/10.1016/S1001-0742(08)62483-3" TargetMode="External"/><Relationship Id="rId220" Type="http://schemas.openxmlformats.org/officeDocument/2006/relationships/hyperlink" Target="https://doi.org/10.1016/S0045-6535(99)00364-1" TargetMode="External"/><Relationship Id="rId225" Type="http://schemas.openxmlformats.org/officeDocument/2006/relationships/hyperlink" Target="https://doi.org/10.1021/es0524189" TargetMode="External"/><Relationship Id="rId15" Type="http://schemas.openxmlformats.org/officeDocument/2006/relationships/hyperlink" Target="https://doi.org/10.1080/716067225" TargetMode="External"/><Relationship Id="rId36" Type="http://schemas.openxmlformats.org/officeDocument/2006/relationships/hyperlink" Target="https://doi.org/10.1021/jf049760+" TargetMode="External"/><Relationship Id="rId57" Type="http://schemas.openxmlformats.org/officeDocument/2006/relationships/hyperlink" Target="https://doi.org/10.1016/j.fuproc.2019.106157" TargetMode="External"/><Relationship Id="rId106" Type="http://schemas.openxmlformats.org/officeDocument/2006/relationships/hyperlink" Target="https://doi.org/10.1016/j.jhazmat.2010.02.079" TargetMode="External"/><Relationship Id="rId127" Type="http://schemas.openxmlformats.org/officeDocument/2006/relationships/hyperlink" Target="https://doi.org/10.1016/j.jhazmat.2007.11.045" TargetMode="External"/><Relationship Id="rId10" Type="http://schemas.openxmlformats.org/officeDocument/2006/relationships/hyperlink" Target="https://doi.org/10.1016/S0045-6535(98)00136-2" TargetMode="External"/><Relationship Id="rId31" Type="http://schemas.openxmlformats.org/officeDocument/2006/relationships/hyperlink" Target="https://doi.org/10.1080/716067225" TargetMode="External"/><Relationship Id="rId52" Type="http://schemas.openxmlformats.org/officeDocument/2006/relationships/hyperlink" Target="https://doi.org/10.1007/s11356-018-2402-7" TargetMode="External"/><Relationship Id="rId73" Type="http://schemas.openxmlformats.org/officeDocument/2006/relationships/hyperlink" Target="https://doi.org/10.1016/S0045-6535(02)00627-6" TargetMode="External"/><Relationship Id="rId78" Type="http://schemas.openxmlformats.org/officeDocument/2006/relationships/hyperlink" Target="https://doi.org/10.1080/02772248.2015.1094475" TargetMode="External"/><Relationship Id="rId94" Type="http://schemas.openxmlformats.org/officeDocument/2006/relationships/hyperlink" Target="https://doi.org/10.1016/j.chemosphere.2013.04.003" TargetMode="External"/><Relationship Id="rId99" Type="http://schemas.openxmlformats.org/officeDocument/2006/relationships/hyperlink" Target="https://doi.org/10.1016/j.chemosphere.2004.11.022" TargetMode="External"/><Relationship Id="rId101" Type="http://schemas.openxmlformats.org/officeDocument/2006/relationships/hyperlink" Target="https://doi.org/10.1016/j.chemosphere.2004.11.022" TargetMode="External"/><Relationship Id="rId122" Type="http://schemas.openxmlformats.org/officeDocument/2006/relationships/hyperlink" Target="https://doi.org/10.1007/s11270-008-9850-5" TargetMode="External"/><Relationship Id="rId143" Type="http://schemas.openxmlformats.org/officeDocument/2006/relationships/hyperlink" Target="https://doi.org/10.1016/j.microc.2015.09.003" TargetMode="External"/><Relationship Id="rId148" Type="http://schemas.openxmlformats.org/officeDocument/2006/relationships/hyperlink" Target="https://doi.org/10.1016/j.microc.2015.09.003" TargetMode="External"/><Relationship Id="rId164" Type="http://schemas.openxmlformats.org/officeDocument/2006/relationships/hyperlink" Target="https://doi.org/10.1016/0045-6535(94)90075-2" TargetMode="External"/><Relationship Id="rId169" Type="http://schemas.openxmlformats.org/officeDocument/2006/relationships/hyperlink" Target="https://doi.org/10.1016/0045-6535(95)00046-B" TargetMode="External"/><Relationship Id="rId185" Type="http://schemas.openxmlformats.org/officeDocument/2006/relationships/hyperlink" Target="https://doi.org/10.1021/es960468v" TargetMode="External"/><Relationship Id="rId4" Type="http://schemas.openxmlformats.org/officeDocument/2006/relationships/hyperlink" Target="https://doi.org/10.1016/j.envpol.2007.06.055" TargetMode="External"/><Relationship Id="rId9" Type="http://schemas.openxmlformats.org/officeDocument/2006/relationships/hyperlink" Target="https://doi.org/10.1016/S0045-6535(98)00136-2" TargetMode="External"/><Relationship Id="rId180" Type="http://schemas.openxmlformats.org/officeDocument/2006/relationships/hyperlink" Target="https://doi.org/10.1016/j.chemosphere.2017.09.080" TargetMode="External"/><Relationship Id="rId210" Type="http://schemas.openxmlformats.org/officeDocument/2006/relationships/hyperlink" Target="https://doi.org/10.1016/j.wasman.2008.08.015" TargetMode="External"/><Relationship Id="rId215" Type="http://schemas.openxmlformats.org/officeDocument/2006/relationships/hyperlink" Target="https://doi.org/10.1016/S0045-6535(99)00364-1" TargetMode="External"/><Relationship Id="rId236" Type="http://schemas.openxmlformats.org/officeDocument/2006/relationships/hyperlink" Target="https://doi.org/10.1016/S0048-9697(03)00168-2" TargetMode="External"/><Relationship Id="rId26" Type="http://schemas.openxmlformats.org/officeDocument/2006/relationships/hyperlink" Target="https://doi.org/10.1080/716067225" TargetMode="External"/><Relationship Id="rId231" Type="http://schemas.openxmlformats.org/officeDocument/2006/relationships/hyperlink" Target="https://core.ac.uk/download/pdf/38609277.pdf" TargetMode="External"/><Relationship Id="rId47" Type="http://schemas.openxmlformats.org/officeDocument/2006/relationships/hyperlink" Target="https://doi.org/10.1016/j.wasman.2015.08.036" TargetMode="External"/><Relationship Id="rId68" Type="http://schemas.openxmlformats.org/officeDocument/2006/relationships/hyperlink" Target="https://doi.org/10.1289/ehp.971051326" TargetMode="External"/><Relationship Id="rId89" Type="http://schemas.openxmlformats.org/officeDocument/2006/relationships/hyperlink" Target="https://doi.org/10.1016/j.chemosphere.2013.04.003" TargetMode="External"/><Relationship Id="rId112" Type="http://schemas.openxmlformats.org/officeDocument/2006/relationships/hyperlink" Target="https://doi.org/10.1016/S0045-6535(02)00189-3" TargetMode="External"/><Relationship Id="rId133" Type="http://schemas.openxmlformats.org/officeDocument/2006/relationships/hyperlink" Target="https://doi.org/10.1016/j.ecoenv.2018.01.049" TargetMode="External"/><Relationship Id="rId154" Type="http://schemas.openxmlformats.org/officeDocument/2006/relationships/hyperlink" Target="https://doi.org/10.1016/S0048-9697(03)00095-0" TargetMode="External"/><Relationship Id="rId175" Type="http://schemas.openxmlformats.org/officeDocument/2006/relationships/hyperlink" Target="https://doi.org/10.1016/0045-6535(95)00046-B" TargetMode="External"/><Relationship Id="rId196" Type="http://schemas.openxmlformats.org/officeDocument/2006/relationships/hyperlink" Target="https://doi.org/10.1021/es010039j" TargetMode="External"/><Relationship Id="rId200" Type="http://schemas.openxmlformats.org/officeDocument/2006/relationships/hyperlink" Target="https://doi.org/10.1021/es010039j" TargetMode="External"/><Relationship Id="rId16" Type="http://schemas.openxmlformats.org/officeDocument/2006/relationships/hyperlink" Target="https://doi.org/10.1080/716067225" TargetMode="External"/><Relationship Id="rId221" Type="http://schemas.openxmlformats.org/officeDocument/2006/relationships/hyperlink" Target="https://doi.org/10.1021/es0524189" TargetMode="External"/><Relationship Id="rId37" Type="http://schemas.openxmlformats.org/officeDocument/2006/relationships/hyperlink" Target="https://doi.org/10.1021/jf049760+" TargetMode="External"/><Relationship Id="rId58" Type="http://schemas.openxmlformats.org/officeDocument/2006/relationships/hyperlink" Target="https://doi.org/10.1016/S0956-053X(99)00316-5" TargetMode="External"/><Relationship Id="rId79" Type="http://schemas.openxmlformats.org/officeDocument/2006/relationships/hyperlink" Target="https://doi.org/10.1080/02772248.2015.1094475" TargetMode="External"/><Relationship Id="rId102" Type="http://schemas.openxmlformats.org/officeDocument/2006/relationships/hyperlink" Target="https://doi.org/10.1016/j.fuproc.2014.12.036" TargetMode="External"/><Relationship Id="rId123" Type="http://schemas.openxmlformats.org/officeDocument/2006/relationships/hyperlink" Target="https://doi.org/10.1007/s11270-008-9850-5" TargetMode="External"/><Relationship Id="rId144" Type="http://schemas.openxmlformats.org/officeDocument/2006/relationships/hyperlink" Target="https://doi.org/10.1016/j.microc.2015.09.003" TargetMode="External"/><Relationship Id="rId90" Type="http://schemas.openxmlformats.org/officeDocument/2006/relationships/hyperlink" Target="https://doi.org/10.1016/j.chemosphere.2013.04.003" TargetMode="External"/><Relationship Id="rId165" Type="http://schemas.openxmlformats.org/officeDocument/2006/relationships/hyperlink" Target="https://doi.org/10.1016/S0045-6535(02)00767-1" TargetMode="External"/><Relationship Id="rId186" Type="http://schemas.openxmlformats.org/officeDocument/2006/relationships/hyperlink" Target="https://doi.org/10.1021/es960468v" TargetMode="External"/><Relationship Id="rId211" Type="http://schemas.openxmlformats.org/officeDocument/2006/relationships/hyperlink" Target="https://doi.org/10.2166/wst.2000.0219" TargetMode="External"/><Relationship Id="rId232" Type="http://schemas.openxmlformats.org/officeDocument/2006/relationships/hyperlink" Target="https://www.environment.gov.au/system/files/pages/626f9956-95df-4a7b-8fed-6728c18f626a/files/report-1c.pdf" TargetMode="External"/><Relationship Id="rId27" Type="http://schemas.openxmlformats.org/officeDocument/2006/relationships/hyperlink" Target="https://doi.org/10.1080/716067225" TargetMode="External"/><Relationship Id="rId48" Type="http://schemas.openxmlformats.org/officeDocument/2006/relationships/hyperlink" Target="https://doi.org/10.1016/S0045-6535(99)00332-X" TargetMode="External"/><Relationship Id="rId69" Type="http://schemas.openxmlformats.org/officeDocument/2006/relationships/hyperlink" Target="https://doi.org/10.1289/ehp.971051326" TargetMode="External"/><Relationship Id="rId113" Type="http://schemas.openxmlformats.org/officeDocument/2006/relationships/hyperlink" Target="https://doi.org/10.1016/S0045-6535(02)00189-3" TargetMode="External"/><Relationship Id="rId134" Type="http://schemas.openxmlformats.org/officeDocument/2006/relationships/hyperlink" Target="https://doi.org/10.1016/j.scitotenv.2016.04.05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oi.org/10.1007/s11356-014-3241-9" TargetMode="External"/><Relationship Id="rId21" Type="http://schemas.openxmlformats.org/officeDocument/2006/relationships/hyperlink" Target="https://doi.org/10.1080/716067225" TargetMode="External"/><Relationship Id="rId42" Type="http://schemas.openxmlformats.org/officeDocument/2006/relationships/hyperlink" Target="https://doi.org/10.1016/j.wasman.2015.08.036" TargetMode="External"/><Relationship Id="rId63" Type="http://schemas.openxmlformats.org/officeDocument/2006/relationships/hyperlink" Target="https://doi.org/10.1289/ehp.971051326" TargetMode="External"/><Relationship Id="rId84" Type="http://schemas.openxmlformats.org/officeDocument/2006/relationships/hyperlink" Target="https://doi.org/10.1016/j.chemosphere.2013.04.003" TargetMode="External"/><Relationship Id="rId138" Type="http://schemas.openxmlformats.org/officeDocument/2006/relationships/hyperlink" Target="https://doi.org/10.1016/j.microc.2015.09.003" TargetMode="External"/><Relationship Id="rId159" Type="http://schemas.openxmlformats.org/officeDocument/2006/relationships/hyperlink" Target="https://doi.org/10.1016/j.envpol.2011.01.042" TargetMode="External"/><Relationship Id="rId170" Type="http://schemas.openxmlformats.org/officeDocument/2006/relationships/hyperlink" Target="https://doi.org/10.1016/0045-6535(95)00046-B" TargetMode="External"/><Relationship Id="rId191" Type="http://schemas.openxmlformats.org/officeDocument/2006/relationships/hyperlink" Target="https://doi.org/10.1021/es010039j" TargetMode="External"/><Relationship Id="rId205" Type="http://schemas.openxmlformats.org/officeDocument/2006/relationships/hyperlink" Target="https://doi.org/10.1016/j.wasman.2008.08.015" TargetMode="External"/><Relationship Id="rId226" Type="http://schemas.openxmlformats.org/officeDocument/2006/relationships/hyperlink" Target="https://doi.org/10.1021/es0524189" TargetMode="External"/><Relationship Id="rId107" Type="http://schemas.openxmlformats.org/officeDocument/2006/relationships/hyperlink" Target="https://doi.org/10.1016/j.jhazmat.2010.02.079" TargetMode="External"/><Relationship Id="rId11" Type="http://schemas.openxmlformats.org/officeDocument/2006/relationships/hyperlink" Target="https://doi.org/10.1016/S0045-6535(98)00136-2" TargetMode="External"/><Relationship Id="rId32" Type="http://schemas.openxmlformats.org/officeDocument/2006/relationships/hyperlink" Target="https://doi.org/10.1016/j.chemosphere.2009.03.019" TargetMode="External"/><Relationship Id="rId53" Type="http://schemas.openxmlformats.org/officeDocument/2006/relationships/hyperlink" Target="https://doi.org/10.1007/s11356-018-2402-7" TargetMode="External"/><Relationship Id="rId74" Type="http://schemas.openxmlformats.org/officeDocument/2006/relationships/hyperlink" Target="https://doi.org/10.1080/02772248.2015.1094475" TargetMode="External"/><Relationship Id="rId128" Type="http://schemas.openxmlformats.org/officeDocument/2006/relationships/hyperlink" Target="https://www.irsm.cas.cz/materialy/acta_content/2012_04/6.Straka_%20Havelcova.pdf" TargetMode="External"/><Relationship Id="rId149" Type="http://schemas.openxmlformats.org/officeDocument/2006/relationships/hyperlink" Target="https://doi.org/10.1016/j.microc.2015.09.003" TargetMode="External"/><Relationship Id="rId5" Type="http://schemas.openxmlformats.org/officeDocument/2006/relationships/hyperlink" Target="https://doi.org/10.1016/j.envpol.2007.06.055" TargetMode="External"/><Relationship Id="rId95" Type="http://schemas.openxmlformats.org/officeDocument/2006/relationships/hyperlink" Target="https://doi.org/10.1016/j.chemosphere.2013.04.003" TargetMode="External"/><Relationship Id="rId160" Type="http://schemas.openxmlformats.org/officeDocument/2006/relationships/hyperlink" Target="https://doi.org/10.1021/ef901136r" TargetMode="External"/><Relationship Id="rId181" Type="http://schemas.openxmlformats.org/officeDocument/2006/relationships/hyperlink" Target="https://doi.org/10.1016/j.chemosphere.2017.09.080" TargetMode="External"/><Relationship Id="rId216" Type="http://schemas.openxmlformats.org/officeDocument/2006/relationships/hyperlink" Target="https://doi.org/10.1016/S0045-6535(99)00364-1" TargetMode="External"/><Relationship Id="rId237" Type="http://schemas.openxmlformats.org/officeDocument/2006/relationships/hyperlink" Target="https://doi.org/10.1016/S0048-9697(03)00168-2" TargetMode="External"/><Relationship Id="rId22" Type="http://schemas.openxmlformats.org/officeDocument/2006/relationships/hyperlink" Target="https://doi.org/10.1080/716067225" TargetMode="External"/><Relationship Id="rId43" Type="http://schemas.openxmlformats.org/officeDocument/2006/relationships/hyperlink" Target="https://doi.org/10.1016/j.wasman.2015.08.036" TargetMode="External"/><Relationship Id="rId64" Type="http://schemas.openxmlformats.org/officeDocument/2006/relationships/hyperlink" Target="https://doi.org/10.1289/ehp.971051326" TargetMode="External"/><Relationship Id="rId118" Type="http://schemas.openxmlformats.org/officeDocument/2006/relationships/hyperlink" Target="https://doi.org/10.1007/s42768-020-00035-y" TargetMode="External"/><Relationship Id="rId139" Type="http://schemas.openxmlformats.org/officeDocument/2006/relationships/hyperlink" Target="https://doi.org/10.1016/j.microc.2015.09.003" TargetMode="External"/><Relationship Id="rId80" Type="http://schemas.openxmlformats.org/officeDocument/2006/relationships/hyperlink" Target="https://doi.org/10.1016/j.wasman.2012.10.019" TargetMode="External"/><Relationship Id="rId85" Type="http://schemas.openxmlformats.org/officeDocument/2006/relationships/hyperlink" Target="https://doi.org/10.1016/j.chemosphere.2013.04.003" TargetMode="External"/><Relationship Id="rId150" Type="http://schemas.openxmlformats.org/officeDocument/2006/relationships/hyperlink" Target="https://doi.org/10.1016/j.scitotenv.2019.135354" TargetMode="External"/><Relationship Id="rId155" Type="http://schemas.openxmlformats.org/officeDocument/2006/relationships/hyperlink" Target="https://doi.org/10.1016/S0048-9697(03)00095-0" TargetMode="External"/><Relationship Id="rId171" Type="http://schemas.openxmlformats.org/officeDocument/2006/relationships/hyperlink" Target="https://doi.org/10.1016/0045-6535(95)00046-B" TargetMode="External"/><Relationship Id="rId176" Type="http://schemas.openxmlformats.org/officeDocument/2006/relationships/hyperlink" Target="https://doi.org/10.1016/0045-6535(95)00046-B" TargetMode="External"/><Relationship Id="rId192" Type="http://schemas.openxmlformats.org/officeDocument/2006/relationships/hyperlink" Target="https://doi.org/10.1021/es010039j" TargetMode="External"/><Relationship Id="rId197" Type="http://schemas.openxmlformats.org/officeDocument/2006/relationships/hyperlink" Target="https://doi.org/10.1021/es010039j" TargetMode="External"/><Relationship Id="rId206" Type="http://schemas.openxmlformats.org/officeDocument/2006/relationships/hyperlink" Target="https://doi.org/10.1016/j.wasman.2008.08.015" TargetMode="External"/><Relationship Id="rId227" Type="http://schemas.openxmlformats.org/officeDocument/2006/relationships/hyperlink" Target="https://doi.org/10.1021/es0524189" TargetMode="External"/><Relationship Id="rId201" Type="http://schemas.openxmlformats.org/officeDocument/2006/relationships/hyperlink" Target="https://doi.org/10.1021/es010039j" TargetMode="External"/><Relationship Id="rId222" Type="http://schemas.openxmlformats.org/officeDocument/2006/relationships/hyperlink" Target="https://doi.org/10.1021/es0524189" TargetMode="External"/><Relationship Id="rId12" Type="http://schemas.openxmlformats.org/officeDocument/2006/relationships/hyperlink" Target="https://doi.org/10.1016/S0045-6535(98)00136-2" TargetMode="External"/><Relationship Id="rId17" Type="http://schemas.openxmlformats.org/officeDocument/2006/relationships/hyperlink" Target="https://doi.org/10.1080/716067225" TargetMode="External"/><Relationship Id="rId33" Type="http://schemas.openxmlformats.org/officeDocument/2006/relationships/hyperlink" Target="https://doi.org/10.1021/es0524189" TargetMode="External"/><Relationship Id="rId38" Type="http://schemas.openxmlformats.org/officeDocument/2006/relationships/hyperlink" Target="https://doi.org/10.1021/jf049760+" TargetMode="External"/><Relationship Id="rId59" Type="http://schemas.openxmlformats.org/officeDocument/2006/relationships/hyperlink" Target="https://doi.org/10.1021/es001945j" TargetMode="External"/><Relationship Id="rId103" Type="http://schemas.openxmlformats.org/officeDocument/2006/relationships/hyperlink" Target="https://doi.org/10.1016/j.fuproc.2014.12.036" TargetMode="External"/><Relationship Id="rId108" Type="http://schemas.openxmlformats.org/officeDocument/2006/relationships/hyperlink" Target="https://doi.org/10.1016/j.jhazmat.2010.02.079" TargetMode="External"/><Relationship Id="rId124" Type="http://schemas.openxmlformats.org/officeDocument/2006/relationships/hyperlink" Target="https://doi.org/10.1007/s11270-008-9850-5" TargetMode="External"/><Relationship Id="rId129" Type="http://schemas.openxmlformats.org/officeDocument/2006/relationships/hyperlink" Target="https://www.irsm.cas.cz/materialy/acta_content/2012_04/6.Straka_%20Havelcova.pdf" TargetMode="External"/><Relationship Id="rId54" Type="http://schemas.openxmlformats.org/officeDocument/2006/relationships/hyperlink" Target="https://doi.org/10.1007/s11356-018-2402-7" TargetMode="External"/><Relationship Id="rId70" Type="http://schemas.openxmlformats.org/officeDocument/2006/relationships/hyperlink" Target="https://doi.org/10.1016/S0045-6535(02)00627-6" TargetMode="External"/><Relationship Id="rId75" Type="http://schemas.openxmlformats.org/officeDocument/2006/relationships/hyperlink" Target="https://doi.org/10.1080/02772248.2015.1094475" TargetMode="External"/><Relationship Id="rId91" Type="http://schemas.openxmlformats.org/officeDocument/2006/relationships/hyperlink" Target="https://doi.org/10.1016/j.chemosphere.2013.04.003" TargetMode="External"/><Relationship Id="rId96" Type="http://schemas.openxmlformats.org/officeDocument/2006/relationships/hyperlink" Target="https://doi.org/10.1016/j.chemosphere.2013.04.003" TargetMode="External"/><Relationship Id="rId140" Type="http://schemas.openxmlformats.org/officeDocument/2006/relationships/hyperlink" Target="https://doi.org/10.1016/j.microc.2015.09.003" TargetMode="External"/><Relationship Id="rId145" Type="http://schemas.openxmlformats.org/officeDocument/2006/relationships/hyperlink" Target="https://doi.org/10.1016/j.microc.2015.09.003" TargetMode="External"/><Relationship Id="rId161" Type="http://schemas.openxmlformats.org/officeDocument/2006/relationships/hyperlink" Target="https://doi.org/10.1016/0045-6535(94)90075-2" TargetMode="External"/><Relationship Id="rId166" Type="http://schemas.openxmlformats.org/officeDocument/2006/relationships/hyperlink" Target="https://doi.org/10.1016/0045-6535(95)00046-B" TargetMode="External"/><Relationship Id="rId182" Type="http://schemas.openxmlformats.org/officeDocument/2006/relationships/hyperlink" Target="https://doi.org/10.1021/es960468v" TargetMode="External"/><Relationship Id="rId187" Type="http://schemas.openxmlformats.org/officeDocument/2006/relationships/hyperlink" Target="https://doi.org/10.1021/es960468v" TargetMode="External"/><Relationship Id="rId217" Type="http://schemas.openxmlformats.org/officeDocument/2006/relationships/hyperlink" Target="https://doi.org/10.1016/S0045-6535(99)00364-1" TargetMode="External"/><Relationship Id="rId1" Type="http://schemas.openxmlformats.org/officeDocument/2006/relationships/hyperlink" Target="https://doi.org/10.2134/jeq2001.3041296x" TargetMode="External"/><Relationship Id="rId6" Type="http://schemas.openxmlformats.org/officeDocument/2006/relationships/hyperlink" Target="https://doi.org/10.1016/0734-242X(92)90061-O" TargetMode="External"/><Relationship Id="rId212" Type="http://schemas.openxmlformats.org/officeDocument/2006/relationships/hyperlink" Target="https://doi.org/10.2166/wst.2000.0219" TargetMode="External"/><Relationship Id="rId233" Type="http://schemas.openxmlformats.org/officeDocument/2006/relationships/hyperlink" Target="https://www.environment.gov.au/system/files/pages/626f9956-95df-4a7b-8fed-6728c18f626a/files/report-1c.pdf" TargetMode="External"/><Relationship Id="rId238" Type="http://schemas.openxmlformats.org/officeDocument/2006/relationships/hyperlink" Target="https://doi.org/10.1016/S0048-9697(03)00168-2" TargetMode="External"/><Relationship Id="rId23" Type="http://schemas.openxmlformats.org/officeDocument/2006/relationships/hyperlink" Target="https://doi.org/10.1080/716067225" TargetMode="External"/><Relationship Id="rId28" Type="http://schemas.openxmlformats.org/officeDocument/2006/relationships/hyperlink" Target="https://doi.org/10.1080/716067225" TargetMode="External"/><Relationship Id="rId49" Type="http://schemas.openxmlformats.org/officeDocument/2006/relationships/hyperlink" Target="https://doi.org/10.1016/S0045-6535(99)00332-X" TargetMode="External"/><Relationship Id="rId114" Type="http://schemas.openxmlformats.org/officeDocument/2006/relationships/hyperlink" Target="https://doi.org/10.1051/analusis:1999110" TargetMode="External"/><Relationship Id="rId119" Type="http://schemas.openxmlformats.org/officeDocument/2006/relationships/hyperlink" Target="https://doi.org/10.1007/s11270-008-9850-5" TargetMode="External"/><Relationship Id="rId44" Type="http://schemas.openxmlformats.org/officeDocument/2006/relationships/hyperlink" Target="https://doi.org/10.1016/j.wasman.2015.08.036" TargetMode="External"/><Relationship Id="rId60" Type="http://schemas.openxmlformats.org/officeDocument/2006/relationships/hyperlink" Target="https://doi.org/10.1021/es001945j" TargetMode="External"/><Relationship Id="rId65" Type="http://schemas.openxmlformats.org/officeDocument/2006/relationships/hyperlink" Target="https://doi.org/10.1289/ehp.971051326" TargetMode="External"/><Relationship Id="rId81" Type="http://schemas.openxmlformats.org/officeDocument/2006/relationships/hyperlink" Target="https://doi.org/10.1016/j.chemosphere.2005.11.001" TargetMode="External"/><Relationship Id="rId86" Type="http://schemas.openxmlformats.org/officeDocument/2006/relationships/hyperlink" Target="https://doi.org/10.1016/j.chemosphere.2013.04.003" TargetMode="External"/><Relationship Id="rId130" Type="http://schemas.openxmlformats.org/officeDocument/2006/relationships/hyperlink" Target="https://www.irsm.cas.cz/materialy/acta_content/2012_04/6.Straka_%20Havelcova.pdf" TargetMode="External"/><Relationship Id="rId135" Type="http://schemas.openxmlformats.org/officeDocument/2006/relationships/hyperlink" Target="https://doi.org/10.1016/j.scitotenv.2016.04.059" TargetMode="External"/><Relationship Id="rId151" Type="http://schemas.openxmlformats.org/officeDocument/2006/relationships/hyperlink" Target="https://doi.org/10.1016/j.scitotenv.2019.135354" TargetMode="External"/><Relationship Id="rId156" Type="http://schemas.openxmlformats.org/officeDocument/2006/relationships/hyperlink" Target="https://doi.org/10.1016/S0048-9697(03)00095-0" TargetMode="External"/><Relationship Id="rId177" Type="http://schemas.openxmlformats.org/officeDocument/2006/relationships/hyperlink" Target="https://doi.org/10.2134/jeq1996.00472425002500050006x" TargetMode="External"/><Relationship Id="rId198" Type="http://schemas.openxmlformats.org/officeDocument/2006/relationships/hyperlink" Target="https://doi.org/10.1021/es010039j" TargetMode="External"/><Relationship Id="rId172" Type="http://schemas.openxmlformats.org/officeDocument/2006/relationships/hyperlink" Target="https://doi.org/10.1016/0045-6535(95)00046-B" TargetMode="External"/><Relationship Id="rId193" Type="http://schemas.openxmlformats.org/officeDocument/2006/relationships/hyperlink" Target="https://doi.org/10.1021/es010039j" TargetMode="External"/><Relationship Id="rId202" Type="http://schemas.openxmlformats.org/officeDocument/2006/relationships/hyperlink" Target="https://doi.org/10.1021/es010039j" TargetMode="External"/><Relationship Id="rId207" Type="http://schemas.openxmlformats.org/officeDocument/2006/relationships/hyperlink" Target="https://doi.org/10.1016/j.wasman.2008.08.015" TargetMode="External"/><Relationship Id="rId223" Type="http://schemas.openxmlformats.org/officeDocument/2006/relationships/hyperlink" Target="https://doi.org/10.1021/es0524189" TargetMode="External"/><Relationship Id="rId228" Type="http://schemas.openxmlformats.org/officeDocument/2006/relationships/hyperlink" Target="https://doi.org/10.1021/es0524189" TargetMode="External"/><Relationship Id="rId13" Type="http://schemas.openxmlformats.org/officeDocument/2006/relationships/hyperlink" Target="https://doi.org/10.1016/S0045-6535(98)00136-2" TargetMode="External"/><Relationship Id="rId18" Type="http://schemas.openxmlformats.org/officeDocument/2006/relationships/hyperlink" Target="https://doi.org/10.1080/716067225" TargetMode="External"/><Relationship Id="rId39" Type="http://schemas.openxmlformats.org/officeDocument/2006/relationships/hyperlink" Target="https://doi.org/10.1016/j.wasman.2016.09.046" TargetMode="External"/><Relationship Id="rId109" Type="http://schemas.openxmlformats.org/officeDocument/2006/relationships/hyperlink" Target="https://doi.org/10.1016/j.jhazmat.2010.02.079" TargetMode="External"/><Relationship Id="rId34" Type="http://schemas.openxmlformats.org/officeDocument/2006/relationships/hyperlink" Target="https://doi.org/10.1021/jf049760+" TargetMode="External"/><Relationship Id="rId50" Type="http://schemas.openxmlformats.org/officeDocument/2006/relationships/hyperlink" Target="https://doi.org/10.1016/S0045-6535(99)00332-X" TargetMode="External"/><Relationship Id="rId55" Type="http://schemas.openxmlformats.org/officeDocument/2006/relationships/hyperlink" Target="https://doi.org/10.1007/s11356-018-2402-7" TargetMode="External"/><Relationship Id="rId76" Type="http://schemas.openxmlformats.org/officeDocument/2006/relationships/hyperlink" Target="https://doi.org/10.1080/02772248.2015.1094475" TargetMode="External"/><Relationship Id="rId97" Type="http://schemas.openxmlformats.org/officeDocument/2006/relationships/hyperlink" Target="https://doi.org/10.1016/j.chemosphere.2004.11.022" TargetMode="External"/><Relationship Id="rId104" Type="http://schemas.openxmlformats.org/officeDocument/2006/relationships/hyperlink" Target="https://doi.org/10.1016/j.fuproc.2014.12.036" TargetMode="External"/><Relationship Id="rId120" Type="http://schemas.openxmlformats.org/officeDocument/2006/relationships/hyperlink" Target="https://doi.org/10.1007/s11270-008-9850-5" TargetMode="External"/><Relationship Id="rId125" Type="http://schemas.openxmlformats.org/officeDocument/2006/relationships/hyperlink" Target="https://doi.org/10.3390/app10144951" TargetMode="External"/><Relationship Id="rId141" Type="http://schemas.openxmlformats.org/officeDocument/2006/relationships/hyperlink" Target="https://doi.org/10.1016/j.microc.2015.09.003" TargetMode="External"/><Relationship Id="rId146" Type="http://schemas.openxmlformats.org/officeDocument/2006/relationships/hyperlink" Target="https://doi.org/10.1016/j.microc.2015.09.003" TargetMode="External"/><Relationship Id="rId167" Type="http://schemas.openxmlformats.org/officeDocument/2006/relationships/hyperlink" Target="https://doi.org/10.1016/0045-6535(95)00046-B" TargetMode="External"/><Relationship Id="rId188" Type="http://schemas.openxmlformats.org/officeDocument/2006/relationships/hyperlink" Target="https://doi.org/10.1021/es010039j" TargetMode="External"/><Relationship Id="rId7" Type="http://schemas.openxmlformats.org/officeDocument/2006/relationships/hyperlink" Target="https://doi.org/10.1016/0734-242X(92)90061-O" TargetMode="External"/><Relationship Id="rId71" Type="http://schemas.openxmlformats.org/officeDocument/2006/relationships/hyperlink" Target="https://doi.org/10.1016/S0045-6535(02)00627-6" TargetMode="External"/><Relationship Id="rId92" Type="http://schemas.openxmlformats.org/officeDocument/2006/relationships/hyperlink" Target="https://doi.org/10.1016/j.chemosphere.2013.04.003" TargetMode="External"/><Relationship Id="rId162" Type="http://schemas.openxmlformats.org/officeDocument/2006/relationships/hyperlink" Target="https://doi.org/10.1016/0045-6535(94)90075-2" TargetMode="External"/><Relationship Id="rId183" Type="http://schemas.openxmlformats.org/officeDocument/2006/relationships/hyperlink" Target="https://doi.org/10.1021/es960468v" TargetMode="External"/><Relationship Id="rId213" Type="http://schemas.openxmlformats.org/officeDocument/2006/relationships/hyperlink" Target="https://doi.org/10.1016/S0045-6535(99)00364-1" TargetMode="External"/><Relationship Id="rId218" Type="http://schemas.openxmlformats.org/officeDocument/2006/relationships/hyperlink" Target="https://doi.org/10.1016/S0045-6535(99)00364-1" TargetMode="External"/><Relationship Id="rId234" Type="http://schemas.openxmlformats.org/officeDocument/2006/relationships/hyperlink" Target="https://www.environment.gov.au/system/files/pages/626f9956-95df-4a7b-8fed-6728c18f626a/files/report-1c.pdf" TargetMode="External"/><Relationship Id="rId239" Type="http://schemas.openxmlformats.org/officeDocument/2006/relationships/printerSettings" Target="../printerSettings/printerSettings2.bin"/><Relationship Id="rId2" Type="http://schemas.openxmlformats.org/officeDocument/2006/relationships/hyperlink" Target="https://doi.org/10.1016/j.biombioe.2009.05.007" TargetMode="External"/><Relationship Id="rId29" Type="http://schemas.openxmlformats.org/officeDocument/2006/relationships/hyperlink" Target="https://doi.org/10.1080/716067225" TargetMode="External"/><Relationship Id="rId24" Type="http://schemas.openxmlformats.org/officeDocument/2006/relationships/hyperlink" Target="https://doi.org/10.1080/716067225" TargetMode="External"/><Relationship Id="rId40" Type="http://schemas.openxmlformats.org/officeDocument/2006/relationships/hyperlink" Target="https://doi.org/10.1016/j.wasman.2016.09.046" TargetMode="External"/><Relationship Id="rId45" Type="http://schemas.openxmlformats.org/officeDocument/2006/relationships/hyperlink" Target="https://doi.org/10.1016/j.wasman.2015.08.036" TargetMode="External"/><Relationship Id="rId66" Type="http://schemas.openxmlformats.org/officeDocument/2006/relationships/hyperlink" Target="https://doi.org/10.1289/ehp.971051326" TargetMode="External"/><Relationship Id="rId87" Type="http://schemas.openxmlformats.org/officeDocument/2006/relationships/hyperlink" Target="https://doi.org/10.1016/j.chemosphere.2013.04.003" TargetMode="External"/><Relationship Id="rId110" Type="http://schemas.openxmlformats.org/officeDocument/2006/relationships/hyperlink" Target="https://doi.org/10.1016/j.jhazmat.2010.02.079" TargetMode="External"/><Relationship Id="rId115" Type="http://schemas.openxmlformats.org/officeDocument/2006/relationships/hyperlink" Target="https://assets.publishing.service.gov.uk/government/uploads/system/uploads/attachment_data/file/484963/Rapid_Evidence_Assessment_paper_sludge_ash.pdf" TargetMode="External"/><Relationship Id="rId131" Type="http://schemas.openxmlformats.org/officeDocument/2006/relationships/hyperlink" Target="https://www.irsm.cas.cz/materialy/acta_content/2012_04/6.Straka_%20Havelcova.pdf" TargetMode="External"/><Relationship Id="rId136" Type="http://schemas.openxmlformats.org/officeDocument/2006/relationships/hyperlink" Target="https://doi.org/10.1016/j.scitotenv.2016.04.059" TargetMode="External"/><Relationship Id="rId157" Type="http://schemas.openxmlformats.org/officeDocument/2006/relationships/hyperlink" Target="https://doi.org/10.1016/j.jhazmat.2006.12.050" TargetMode="External"/><Relationship Id="rId178" Type="http://schemas.openxmlformats.org/officeDocument/2006/relationships/hyperlink" Target="https://doi.org/10.2134/jeq1996.00472425002500050006x" TargetMode="External"/><Relationship Id="rId61" Type="http://schemas.openxmlformats.org/officeDocument/2006/relationships/hyperlink" Target="https://doi.org/10.1289/ehp.971051326" TargetMode="External"/><Relationship Id="rId82" Type="http://schemas.openxmlformats.org/officeDocument/2006/relationships/hyperlink" Target="https://doi.org/10.1016/j.chemosphere.2013.04.003" TargetMode="External"/><Relationship Id="rId152" Type="http://schemas.openxmlformats.org/officeDocument/2006/relationships/hyperlink" Target="https://doi.org/10.1016/j.scitotenv.2020.141316" TargetMode="External"/><Relationship Id="rId173" Type="http://schemas.openxmlformats.org/officeDocument/2006/relationships/hyperlink" Target="https://doi.org/10.1016/0045-6535(95)00046-B" TargetMode="External"/><Relationship Id="rId194" Type="http://schemas.openxmlformats.org/officeDocument/2006/relationships/hyperlink" Target="https://doi.org/10.1021/es010039j" TargetMode="External"/><Relationship Id="rId199" Type="http://schemas.openxmlformats.org/officeDocument/2006/relationships/hyperlink" Target="https://doi.org/10.1021/es010039j" TargetMode="External"/><Relationship Id="rId203" Type="http://schemas.openxmlformats.org/officeDocument/2006/relationships/hyperlink" Target="https://doi.org/10.1021/es010039j" TargetMode="External"/><Relationship Id="rId208" Type="http://schemas.openxmlformats.org/officeDocument/2006/relationships/hyperlink" Target="https://doi.org/10.1016/j.wasman.2008.08.015" TargetMode="External"/><Relationship Id="rId229" Type="http://schemas.openxmlformats.org/officeDocument/2006/relationships/hyperlink" Target="https://doi.org/10.1021/es0524189" TargetMode="External"/><Relationship Id="rId19" Type="http://schemas.openxmlformats.org/officeDocument/2006/relationships/hyperlink" Target="https://doi.org/10.1080/716067225" TargetMode="External"/><Relationship Id="rId224" Type="http://schemas.openxmlformats.org/officeDocument/2006/relationships/hyperlink" Target="https://doi.org/10.1021/es0524189" TargetMode="External"/><Relationship Id="rId14" Type="http://schemas.openxmlformats.org/officeDocument/2006/relationships/hyperlink" Target="https://doi.org/10.1080/716067225" TargetMode="External"/><Relationship Id="rId30" Type="http://schemas.openxmlformats.org/officeDocument/2006/relationships/hyperlink" Target="https://doi.org/10.1080/716067225" TargetMode="External"/><Relationship Id="rId35" Type="http://schemas.openxmlformats.org/officeDocument/2006/relationships/hyperlink" Target="https://doi.org/10.1021/jf049760+" TargetMode="External"/><Relationship Id="rId56" Type="http://schemas.openxmlformats.org/officeDocument/2006/relationships/hyperlink" Target="https://doi.org/10.1007/s11356-018-2402-7" TargetMode="External"/><Relationship Id="rId77" Type="http://schemas.openxmlformats.org/officeDocument/2006/relationships/hyperlink" Target="https://doi.org/10.1080/02772248.2015.1094475" TargetMode="External"/><Relationship Id="rId100" Type="http://schemas.openxmlformats.org/officeDocument/2006/relationships/hyperlink" Target="https://doi.org/10.1016/j.chemosphere.2004.11.022" TargetMode="External"/><Relationship Id="rId105" Type="http://schemas.openxmlformats.org/officeDocument/2006/relationships/hyperlink" Target="https://doi.org/10.1016/j.fuproc.2014.12.036" TargetMode="External"/><Relationship Id="rId126" Type="http://schemas.openxmlformats.org/officeDocument/2006/relationships/hyperlink" Target="https://doi.org/10.3390/app10144951" TargetMode="External"/><Relationship Id="rId147" Type="http://schemas.openxmlformats.org/officeDocument/2006/relationships/hyperlink" Target="https://doi.org/10.1016/j.microc.2015.09.003" TargetMode="External"/><Relationship Id="rId168" Type="http://schemas.openxmlformats.org/officeDocument/2006/relationships/hyperlink" Target="https://doi.org/10.1016/0045-6535(95)00046-B" TargetMode="External"/><Relationship Id="rId8" Type="http://schemas.openxmlformats.org/officeDocument/2006/relationships/hyperlink" Target="https://doi.org/10.1016/S0048-9697(03)00168-2" TargetMode="External"/><Relationship Id="rId51" Type="http://schemas.openxmlformats.org/officeDocument/2006/relationships/hyperlink" Target="https://doi.org/10.1016/S0045-6535(99)00332-X" TargetMode="External"/><Relationship Id="rId72" Type="http://schemas.openxmlformats.org/officeDocument/2006/relationships/hyperlink" Target="https://doi.org/10.1016/S0045-6535(02)00627-6" TargetMode="External"/><Relationship Id="rId93" Type="http://schemas.openxmlformats.org/officeDocument/2006/relationships/hyperlink" Target="https://doi.org/10.1016/j.chemosphere.2013.04.003" TargetMode="External"/><Relationship Id="rId98" Type="http://schemas.openxmlformats.org/officeDocument/2006/relationships/hyperlink" Target="https://doi.org/10.1016/j.chemosphere.2004.11.022" TargetMode="External"/><Relationship Id="rId121" Type="http://schemas.openxmlformats.org/officeDocument/2006/relationships/hyperlink" Target="https://doi.org/10.1007/s11270-008-9850-5" TargetMode="External"/><Relationship Id="rId142" Type="http://schemas.openxmlformats.org/officeDocument/2006/relationships/hyperlink" Target="https://doi.org/10.1016/j.microc.2015.09.003" TargetMode="External"/><Relationship Id="rId163" Type="http://schemas.openxmlformats.org/officeDocument/2006/relationships/hyperlink" Target="https://doi.org/10.1016/0045-6535(94)90075-2" TargetMode="External"/><Relationship Id="rId184" Type="http://schemas.openxmlformats.org/officeDocument/2006/relationships/hyperlink" Target="https://doi.org/10.1021/es960468v" TargetMode="External"/><Relationship Id="rId189" Type="http://schemas.openxmlformats.org/officeDocument/2006/relationships/hyperlink" Target="https://doi.org/10.1021/es010039j" TargetMode="External"/><Relationship Id="rId219" Type="http://schemas.openxmlformats.org/officeDocument/2006/relationships/hyperlink" Target="https://doi.org/10.1016/S0045-6535(99)00364-1" TargetMode="External"/><Relationship Id="rId3" Type="http://schemas.openxmlformats.org/officeDocument/2006/relationships/hyperlink" Target="https://doi.org/10.1016/j.envpol.2007.06.055" TargetMode="External"/><Relationship Id="rId214" Type="http://schemas.openxmlformats.org/officeDocument/2006/relationships/hyperlink" Target="https://doi.org/10.1016/S0045-6535(99)00364-1" TargetMode="External"/><Relationship Id="rId230" Type="http://schemas.openxmlformats.org/officeDocument/2006/relationships/hyperlink" Target="https://core.ac.uk/download/pdf/38609277.pdf" TargetMode="External"/><Relationship Id="rId235" Type="http://schemas.openxmlformats.org/officeDocument/2006/relationships/hyperlink" Target="https://www.environment.gov.au/system/files/pages/626f9956-95df-4a7b-8fed-6728c18f626a/files/report-1c.pdf" TargetMode="External"/><Relationship Id="rId25" Type="http://schemas.openxmlformats.org/officeDocument/2006/relationships/hyperlink" Target="https://doi.org/10.1080/716067225" TargetMode="External"/><Relationship Id="rId46" Type="http://schemas.openxmlformats.org/officeDocument/2006/relationships/hyperlink" Target="https://doi.org/10.1016/j.wasman.2015.08.036" TargetMode="External"/><Relationship Id="rId67" Type="http://schemas.openxmlformats.org/officeDocument/2006/relationships/hyperlink" Target="https://doi.org/10.1289/ehp.971051326" TargetMode="External"/><Relationship Id="rId116" Type="http://schemas.openxmlformats.org/officeDocument/2006/relationships/hyperlink" Target="https://doi.org/10.1007/s11356-014-3241-9" TargetMode="External"/><Relationship Id="rId137" Type="http://schemas.openxmlformats.org/officeDocument/2006/relationships/hyperlink" Target="https://doi.org/10.1016/j.scitotenv.2016.04.059" TargetMode="External"/><Relationship Id="rId158" Type="http://schemas.openxmlformats.org/officeDocument/2006/relationships/hyperlink" Target="https://scholar.google.com/scholar?hl=en&amp;as_sdt=0%2C5&amp;q=Polychlorinated+Dibenzo-p-dioxins+and+Dibenzofurans+in+Rice+Straw+Smoke+Generated+by+Laboratory+Burning+Experiments&amp;btnG=" TargetMode="External"/><Relationship Id="rId20" Type="http://schemas.openxmlformats.org/officeDocument/2006/relationships/hyperlink" Target="https://doi.org/10.1080/716067225" TargetMode="External"/><Relationship Id="rId41" Type="http://schemas.openxmlformats.org/officeDocument/2006/relationships/hyperlink" Target="https://doi.org/10.1016/j.wasman.2016.09.046" TargetMode="External"/><Relationship Id="rId62" Type="http://schemas.openxmlformats.org/officeDocument/2006/relationships/hyperlink" Target="https://doi.org/10.1289/ehp.971051326" TargetMode="External"/><Relationship Id="rId83" Type="http://schemas.openxmlformats.org/officeDocument/2006/relationships/hyperlink" Target="https://doi.org/10.1016/j.chemosphere.2013.04.003" TargetMode="External"/><Relationship Id="rId88" Type="http://schemas.openxmlformats.org/officeDocument/2006/relationships/hyperlink" Target="https://doi.org/10.1016/j.chemosphere.2013.04.003" TargetMode="External"/><Relationship Id="rId111" Type="http://schemas.openxmlformats.org/officeDocument/2006/relationships/hyperlink" Target="https://doi.org/10.1016/j.jhazmat.2010.02.079" TargetMode="External"/><Relationship Id="rId132" Type="http://schemas.openxmlformats.org/officeDocument/2006/relationships/hyperlink" Target="https://www.irsm.cas.cz/materialy/acta_content/2012_04/6.Straka_%20Havelcova.pdf" TargetMode="External"/><Relationship Id="rId153" Type="http://schemas.openxmlformats.org/officeDocument/2006/relationships/hyperlink" Target="https://doi.org/10.1016/j.scitotenv.2020.141316" TargetMode="External"/><Relationship Id="rId174" Type="http://schemas.openxmlformats.org/officeDocument/2006/relationships/hyperlink" Target="https://doi.org/10.1016/0045-6535(95)00046-B" TargetMode="External"/><Relationship Id="rId179" Type="http://schemas.openxmlformats.org/officeDocument/2006/relationships/hyperlink" Target="https://doi.org/10.2134/jeq1996.00472425002500050006x" TargetMode="External"/><Relationship Id="rId195" Type="http://schemas.openxmlformats.org/officeDocument/2006/relationships/hyperlink" Target="https://doi.org/10.1021/es010039j" TargetMode="External"/><Relationship Id="rId209" Type="http://schemas.openxmlformats.org/officeDocument/2006/relationships/hyperlink" Target="https://doi.org/10.1016/j.wasman.2008.08.015" TargetMode="External"/><Relationship Id="rId190" Type="http://schemas.openxmlformats.org/officeDocument/2006/relationships/hyperlink" Target="https://doi.org/10.1021/es010039j" TargetMode="External"/><Relationship Id="rId204" Type="http://schemas.openxmlformats.org/officeDocument/2006/relationships/hyperlink" Target="https://doi.org/10.1016/S1001-0742(08)62483-3" TargetMode="External"/><Relationship Id="rId220" Type="http://schemas.openxmlformats.org/officeDocument/2006/relationships/hyperlink" Target="https://doi.org/10.1016/S0045-6535(99)00364-1" TargetMode="External"/><Relationship Id="rId225" Type="http://schemas.openxmlformats.org/officeDocument/2006/relationships/hyperlink" Target="https://doi.org/10.1021/es0524189" TargetMode="External"/><Relationship Id="rId15" Type="http://schemas.openxmlformats.org/officeDocument/2006/relationships/hyperlink" Target="https://doi.org/10.1080/716067225" TargetMode="External"/><Relationship Id="rId36" Type="http://schemas.openxmlformats.org/officeDocument/2006/relationships/hyperlink" Target="https://doi.org/10.1021/jf049760+" TargetMode="External"/><Relationship Id="rId57" Type="http://schemas.openxmlformats.org/officeDocument/2006/relationships/hyperlink" Target="https://doi.org/10.1016/j.fuproc.2019.106157" TargetMode="External"/><Relationship Id="rId106" Type="http://schemas.openxmlformats.org/officeDocument/2006/relationships/hyperlink" Target="https://doi.org/10.1016/j.jhazmat.2010.02.079" TargetMode="External"/><Relationship Id="rId127" Type="http://schemas.openxmlformats.org/officeDocument/2006/relationships/hyperlink" Target="https://doi.org/10.1016/j.jhazmat.2007.11.045" TargetMode="External"/><Relationship Id="rId10" Type="http://schemas.openxmlformats.org/officeDocument/2006/relationships/hyperlink" Target="https://doi.org/10.1016/S0045-6535(98)00136-2" TargetMode="External"/><Relationship Id="rId31" Type="http://schemas.openxmlformats.org/officeDocument/2006/relationships/hyperlink" Target="https://doi.org/10.1080/716067225" TargetMode="External"/><Relationship Id="rId52" Type="http://schemas.openxmlformats.org/officeDocument/2006/relationships/hyperlink" Target="https://doi.org/10.1007/s11356-018-2402-7" TargetMode="External"/><Relationship Id="rId73" Type="http://schemas.openxmlformats.org/officeDocument/2006/relationships/hyperlink" Target="https://doi.org/10.1016/S0045-6535(02)00627-6" TargetMode="External"/><Relationship Id="rId78" Type="http://schemas.openxmlformats.org/officeDocument/2006/relationships/hyperlink" Target="https://doi.org/10.1080/02772248.2015.1094475" TargetMode="External"/><Relationship Id="rId94" Type="http://schemas.openxmlformats.org/officeDocument/2006/relationships/hyperlink" Target="https://doi.org/10.1016/j.chemosphere.2013.04.003" TargetMode="External"/><Relationship Id="rId99" Type="http://schemas.openxmlformats.org/officeDocument/2006/relationships/hyperlink" Target="https://doi.org/10.1016/j.chemosphere.2004.11.022" TargetMode="External"/><Relationship Id="rId101" Type="http://schemas.openxmlformats.org/officeDocument/2006/relationships/hyperlink" Target="https://doi.org/10.1016/j.chemosphere.2004.11.022" TargetMode="External"/><Relationship Id="rId122" Type="http://schemas.openxmlformats.org/officeDocument/2006/relationships/hyperlink" Target="https://doi.org/10.1007/s11270-008-9850-5" TargetMode="External"/><Relationship Id="rId143" Type="http://schemas.openxmlformats.org/officeDocument/2006/relationships/hyperlink" Target="https://doi.org/10.1016/j.microc.2015.09.003" TargetMode="External"/><Relationship Id="rId148" Type="http://schemas.openxmlformats.org/officeDocument/2006/relationships/hyperlink" Target="https://doi.org/10.1016/j.microc.2015.09.003" TargetMode="External"/><Relationship Id="rId164" Type="http://schemas.openxmlformats.org/officeDocument/2006/relationships/hyperlink" Target="https://doi.org/10.1016/0045-6535(94)90075-2" TargetMode="External"/><Relationship Id="rId169" Type="http://schemas.openxmlformats.org/officeDocument/2006/relationships/hyperlink" Target="https://doi.org/10.1016/0045-6535(95)00046-B" TargetMode="External"/><Relationship Id="rId185" Type="http://schemas.openxmlformats.org/officeDocument/2006/relationships/hyperlink" Target="https://doi.org/10.1021/es960468v" TargetMode="External"/><Relationship Id="rId4" Type="http://schemas.openxmlformats.org/officeDocument/2006/relationships/hyperlink" Target="https://doi.org/10.1016/j.envpol.2007.06.055" TargetMode="External"/><Relationship Id="rId9" Type="http://schemas.openxmlformats.org/officeDocument/2006/relationships/hyperlink" Target="https://doi.org/10.1016/S0045-6535(98)00136-2" TargetMode="External"/><Relationship Id="rId180" Type="http://schemas.openxmlformats.org/officeDocument/2006/relationships/hyperlink" Target="https://doi.org/10.1016/j.chemosphere.2017.09.080" TargetMode="External"/><Relationship Id="rId210" Type="http://schemas.openxmlformats.org/officeDocument/2006/relationships/hyperlink" Target="https://doi.org/10.1016/j.wasman.2008.08.015" TargetMode="External"/><Relationship Id="rId215" Type="http://schemas.openxmlformats.org/officeDocument/2006/relationships/hyperlink" Target="https://doi.org/10.1016/S0045-6535(99)00364-1" TargetMode="External"/><Relationship Id="rId236" Type="http://schemas.openxmlformats.org/officeDocument/2006/relationships/hyperlink" Target="https://doi.org/10.1016/S0048-9697(03)00168-2" TargetMode="External"/><Relationship Id="rId26" Type="http://schemas.openxmlformats.org/officeDocument/2006/relationships/hyperlink" Target="https://doi.org/10.1080/716067225" TargetMode="External"/><Relationship Id="rId231" Type="http://schemas.openxmlformats.org/officeDocument/2006/relationships/hyperlink" Target="https://core.ac.uk/download/pdf/38609277.pdf" TargetMode="External"/><Relationship Id="rId47" Type="http://schemas.openxmlformats.org/officeDocument/2006/relationships/hyperlink" Target="https://doi.org/10.1016/j.wasman.2015.08.036" TargetMode="External"/><Relationship Id="rId68" Type="http://schemas.openxmlformats.org/officeDocument/2006/relationships/hyperlink" Target="https://doi.org/10.1289/ehp.971051326" TargetMode="External"/><Relationship Id="rId89" Type="http://schemas.openxmlformats.org/officeDocument/2006/relationships/hyperlink" Target="https://doi.org/10.1016/j.chemosphere.2013.04.003" TargetMode="External"/><Relationship Id="rId112" Type="http://schemas.openxmlformats.org/officeDocument/2006/relationships/hyperlink" Target="https://doi.org/10.1016/S0045-6535(02)00189-3" TargetMode="External"/><Relationship Id="rId133" Type="http://schemas.openxmlformats.org/officeDocument/2006/relationships/hyperlink" Target="https://doi.org/10.1016/j.ecoenv.2018.01.049" TargetMode="External"/><Relationship Id="rId154" Type="http://schemas.openxmlformats.org/officeDocument/2006/relationships/hyperlink" Target="https://doi.org/10.1016/S0048-9697(03)00095-0" TargetMode="External"/><Relationship Id="rId175" Type="http://schemas.openxmlformats.org/officeDocument/2006/relationships/hyperlink" Target="https://doi.org/10.1016/0045-6535(95)00046-B" TargetMode="External"/><Relationship Id="rId196" Type="http://schemas.openxmlformats.org/officeDocument/2006/relationships/hyperlink" Target="https://doi.org/10.1021/es010039j" TargetMode="External"/><Relationship Id="rId200" Type="http://schemas.openxmlformats.org/officeDocument/2006/relationships/hyperlink" Target="https://doi.org/10.1021/es010039j" TargetMode="External"/><Relationship Id="rId16" Type="http://schemas.openxmlformats.org/officeDocument/2006/relationships/hyperlink" Target="https://doi.org/10.1080/716067225" TargetMode="External"/><Relationship Id="rId221" Type="http://schemas.openxmlformats.org/officeDocument/2006/relationships/hyperlink" Target="https://doi.org/10.1021/es0524189" TargetMode="External"/><Relationship Id="rId37" Type="http://schemas.openxmlformats.org/officeDocument/2006/relationships/hyperlink" Target="https://doi.org/10.1021/jf049760+" TargetMode="External"/><Relationship Id="rId58" Type="http://schemas.openxmlformats.org/officeDocument/2006/relationships/hyperlink" Target="https://doi.org/10.1016/S0956-053X(99)00316-5" TargetMode="External"/><Relationship Id="rId79" Type="http://schemas.openxmlformats.org/officeDocument/2006/relationships/hyperlink" Target="https://doi.org/10.1080/02772248.2015.1094475" TargetMode="External"/><Relationship Id="rId102" Type="http://schemas.openxmlformats.org/officeDocument/2006/relationships/hyperlink" Target="https://doi.org/10.1016/j.fuproc.2014.12.036" TargetMode="External"/><Relationship Id="rId123" Type="http://schemas.openxmlformats.org/officeDocument/2006/relationships/hyperlink" Target="https://doi.org/10.1007/s11270-008-9850-5" TargetMode="External"/><Relationship Id="rId144" Type="http://schemas.openxmlformats.org/officeDocument/2006/relationships/hyperlink" Target="https://doi.org/10.1016/j.microc.2015.09.003" TargetMode="External"/><Relationship Id="rId90" Type="http://schemas.openxmlformats.org/officeDocument/2006/relationships/hyperlink" Target="https://doi.org/10.1016/j.chemosphere.2013.04.003" TargetMode="External"/><Relationship Id="rId165" Type="http://schemas.openxmlformats.org/officeDocument/2006/relationships/hyperlink" Target="https://doi.org/10.1016/S0045-6535(02)00767-1" TargetMode="External"/><Relationship Id="rId186" Type="http://schemas.openxmlformats.org/officeDocument/2006/relationships/hyperlink" Target="https://doi.org/10.1021/es960468v" TargetMode="External"/><Relationship Id="rId211" Type="http://schemas.openxmlformats.org/officeDocument/2006/relationships/hyperlink" Target="https://doi.org/10.2166/wst.2000.0219" TargetMode="External"/><Relationship Id="rId232" Type="http://schemas.openxmlformats.org/officeDocument/2006/relationships/hyperlink" Target="https://www.environment.gov.au/system/files/pages/626f9956-95df-4a7b-8fed-6728c18f626a/files/report-1c.pdf" TargetMode="External"/><Relationship Id="rId27" Type="http://schemas.openxmlformats.org/officeDocument/2006/relationships/hyperlink" Target="https://doi.org/10.1080/716067225" TargetMode="External"/><Relationship Id="rId48" Type="http://schemas.openxmlformats.org/officeDocument/2006/relationships/hyperlink" Target="https://doi.org/10.1016/S0045-6535(99)00332-X" TargetMode="External"/><Relationship Id="rId69" Type="http://schemas.openxmlformats.org/officeDocument/2006/relationships/hyperlink" Target="https://doi.org/10.1289/ehp.971051326" TargetMode="External"/><Relationship Id="rId113" Type="http://schemas.openxmlformats.org/officeDocument/2006/relationships/hyperlink" Target="https://doi.org/10.1016/S0045-6535(02)00189-3" TargetMode="External"/><Relationship Id="rId134" Type="http://schemas.openxmlformats.org/officeDocument/2006/relationships/hyperlink" Target="https://doi.org/10.1016/j.scitotenv.2016.04.059"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5"/>
  <sheetViews>
    <sheetView tabSelected="1" workbookViewId="0">
      <selection activeCell="A16" sqref="A16"/>
    </sheetView>
  </sheetViews>
  <sheetFormatPr defaultRowHeight="14.4" x14ac:dyDescent="0.3"/>
  <cols>
    <col min="2" max="2" width="35.77734375" customWidth="1"/>
    <col min="4" max="4" width="17" customWidth="1"/>
    <col min="5" max="5" width="34" customWidth="1"/>
    <col min="6" max="6" width="22.33203125" customWidth="1"/>
    <col min="7" max="7" width="20.6640625" customWidth="1"/>
    <col min="8" max="8" width="56.44140625" customWidth="1"/>
    <col min="9" max="9" width="44.5546875" customWidth="1"/>
    <col min="10" max="10" width="6.33203125" customWidth="1"/>
  </cols>
  <sheetData>
    <row r="1" spans="1:15" ht="15" thickBot="1" x14ac:dyDescent="0.35">
      <c r="C1" t="s">
        <v>535</v>
      </c>
      <c r="D1" t="s">
        <v>534</v>
      </c>
      <c r="E1" t="s">
        <v>1</v>
      </c>
      <c r="F1" t="s">
        <v>4</v>
      </c>
      <c r="G1" t="s">
        <v>27</v>
      </c>
      <c r="H1" t="s">
        <v>5</v>
      </c>
      <c r="I1" t="s">
        <v>6</v>
      </c>
      <c r="K1" t="s">
        <v>650</v>
      </c>
      <c r="L1" t="s">
        <v>651</v>
      </c>
      <c r="M1" t="s">
        <v>652</v>
      </c>
      <c r="N1" t="s">
        <v>653</v>
      </c>
      <c r="O1" t="s">
        <v>654</v>
      </c>
    </row>
    <row r="2" spans="1:15" x14ac:dyDescent="0.3">
      <c r="A2" s="25" t="s">
        <v>746</v>
      </c>
      <c r="B2" s="27" t="s">
        <v>534</v>
      </c>
      <c r="C2">
        <v>21</v>
      </c>
      <c r="D2" t="s">
        <v>0</v>
      </c>
      <c r="E2" t="s">
        <v>2</v>
      </c>
      <c r="F2" t="s">
        <v>3</v>
      </c>
      <c r="H2" t="s">
        <v>528</v>
      </c>
      <c r="I2" s="1" t="s">
        <v>7</v>
      </c>
    </row>
    <row r="3" spans="1:15" x14ac:dyDescent="0.3">
      <c r="A3" s="28">
        <v>11</v>
      </c>
      <c r="B3" s="29" t="s">
        <v>747</v>
      </c>
      <c r="C3">
        <v>22</v>
      </c>
      <c r="D3" t="s">
        <v>163</v>
      </c>
      <c r="E3" t="s">
        <v>8</v>
      </c>
      <c r="H3" t="s">
        <v>10</v>
      </c>
      <c r="I3" s="1" t="s">
        <v>9</v>
      </c>
      <c r="K3" s="22">
        <v>0.4451813952888195</v>
      </c>
      <c r="L3" s="22">
        <v>0.32343396153374671</v>
      </c>
      <c r="M3" s="22">
        <v>0.17949197705702838</v>
      </c>
      <c r="N3" s="22">
        <v>3.0711064370648997E-2</v>
      </c>
      <c r="O3" s="22">
        <v>2.1181601749756442E-2</v>
      </c>
    </row>
    <row r="4" spans="1:15" x14ac:dyDescent="0.3">
      <c r="A4" s="28">
        <v>12</v>
      </c>
      <c r="B4" s="29" t="s">
        <v>748</v>
      </c>
      <c r="C4">
        <v>22</v>
      </c>
      <c r="D4" t="s">
        <v>163</v>
      </c>
      <c r="E4" t="s">
        <v>11</v>
      </c>
      <c r="H4" t="s">
        <v>19</v>
      </c>
      <c r="I4" s="1" t="s">
        <v>12</v>
      </c>
      <c r="K4" s="22">
        <v>2.2408408787838948E-2</v>
      </c>
      <c r="L4" s="22">
        <v>0.77276796665260872</v>
      </c>
      <c r="M4" s="22">
        <v>5.1336951962386294E-2</v>
      </c>
      <c r="N4" s="22">
        <v>1.4442074900726742E-2</v>
      </c>
      <c r="O4" s="22">
        <v>0.13904459769643926</v>
      </c>
    </row>
    <row r="5" spans="1:15" x14ac:dyDescent="0.3">
      <c r="A5" s="28">
        <v>21</v>
      </c>
      <c r="B5" s="29" t="s">
        <v>749</v>
      </c>
      <c r="C5">
        <v>62</v>
      </c>
      <c r="D5" t="s">
        <v>14</v>
      </c>
      <c r="E5" t="s">
        <v>15</v>
      </c>
      <c r="H5" t="s">
        <v>16</v>
      </c>
      <c r="I5" s="1" t="s">
        <v>12</v>
      </c>
      <c r="K5" s="22">
        <v>0.90585665630090328</v>
      </c>
      <c r="L5" s="22">
        <v>7.9890419073004593E-2</v>
      </c>
      <c r="M5" s="22">
        <v>6.55264326965793E-3</v>
      </c>
      <c r="N5" s="22">
        <v>3.7020583444395084E-3</v>
      </c>
      <c r="O5" s="22">
        <v>3.9982230119946687E-3</v>
      </c>
    </row>
    <row r="6" spans="1:15" x14ac:dyDescent="0.3">
      <c r="A6" s="28">
        <v>22</v>
      </c>
      <c r="B6" s="29" t="s">
        <v>750</v>
      </c>
      <c r="C6">
        <v>61</v>
      </c>
      <c r="D6" t="s">
        <v>13</v>
      </c>
      <c r="E6" t="s">
        <v>17</v>
      </c>
      <c r="H6" t="s">
        <v>18</v>
      </c>
      <c r="I6" s="1" t="s">
        <v>12</v>
      </c>
      <c r="K6" s="22">
        <v>5.4809843400447429E-2</v>
      </c>
      <c r="L6" s="22">
        <v>0.60514541387024612</v>
      </c>
      <c r="M6" s="22">
        <v>7.829977628635347E-3</v>
      </c>
      <c r="N6" s="22">
        <v>0.16666666666666666</v>
      </c>
      <c r="O6" s="22">
        <v>0.16554809843400448</v>
      </c>
    </row>
    <row r="7" spans="1:15" x14ac:dyDescent="0.3">
      <c r="A7" s="28">
        <v>31</v>
      </c>
      <c r="B7" s="29" t="s">
        <v>751</v>
      </c>
      <c r="C7">
        <v>62</v>
      </c>
      <c r="D7" t="s">
        <v>14</v>
      </c>
      <c r="E7" t="s">
        <v>20</v>
      </c>
      <c r="H7" t="s">
        <v>25</v>
      </c>
      <c r="I7" s="1" t="s">
        <v>23</v>
      </c>
    </row>
    <row r="8" spans="1:15" x14ac:dyDescent="0.3">
      <c r="A8" s="28">
        <v>32</v>
      </c>
      <c r="B8" s="29" t="s">
        <v>752</v>
      </c>
      <c r="C8">
        <v>52</v>
      </c>
      <c r="D8" t="s">
        <v>21</v>
      </c>
      <c r="E8" t="s">
        <v>22</v>
      </c>
      <c r="H8" t="s">
        <v>24</v>
      </c>
      <c r="I8" s="1" t="s">
        <v>23</v>
      </c>
    </row>
    <row r="9" spans="1:15" s="10" customFormat="1" x14ac:dyDescent="0.3">
      <c r="A9" s="28">
        <v>41</v>
      </c>
      <c r="B9" s="29" t="s">
        <v>753</v>
      </c>
      <c r="C9" s="10">
        <v>61</v>
      </c>
      <c r="D9" s="10" t="s">
        <v>13</v>
      </c>
      <c r="E9" s="10" t="s">
        <v>643</v>
      </c>
      <c r="H9" s="10" t="s">
        <v>639</v>
      </c>
      <c r="I9" s="23" t="s">
        <v>26</v>
      </c>
      <c r="K9" s="24">
        <v>0.29590415157425465</v>
      </c>
      <c r="L9" s="24">
        <v>0.39370298133184733</v>
      </c>
      <c r="M9" s="24">
        <v>0.23098356088046809</v>
      </c>
      <c r="N9" s="24">
        <v>5.2382279186402897E-2</v>
      </c>
      <c r="O9" s="24">
        <v>2.7027027027027029E-2</v>
      </c>
    </row>
    <row r="10" spans="1:15" s="10" customFormat="1" x14ac:dyDescent="0.3">
      <c r="A10" s="28">
        <v>51</v>
      </c>
      <c r="B10" s="29" t="s">
        <v>754</v>
      </c>
      <c r="C10" s="10">
        <v>61</v>
      </c>
      <c r="D10" s="10" t="s">
        <v>13</v>
      </c>
      <c r="E10" s="10" t="s">
        <v>644</v>
      </c>
      <c r="H10" s="10" t="s">
        <v>640</v>
      </c>
      <c r="I10" s="23" t="s">
        <v>26</v>
      </c>
      <c r="K10" s="24">
        <v>0.2941769091275438</v>
      </c>
      <c r="L10" s="24">
        <v>0.33548257102558937</v>
      </c>
      <c r="M10" s="24">
        <v>0.25085633689300824</v>
      </c>
      <c r="N10" s="24">
        <v>8.1200886560548052E-2</v>
      </c>
      <c r="O10" s="24">
        <v>3.8283296393310497E-2</v>
      </c>
    </row>
    <row r="11" spans="1:15" s="10" customFormat="1" x14ac:dyDescent="0.3">
      <c r="A11" s="28">
        <v>52</v>
      </c>
      <c r="B11" s="29" t="s">
        <v>755</v>
      </c>
      <c r="C11" s="10">
        <v>61</v>
      </c>
      <c r="D11" s="10" t="s">
        <v>13</v>
      </c>
      <c r="E11" s="10" t="s">
        <v>645</v>
      </c>
      <c r="H11" s="10" t="s">
        <v>641</v>
      </c>
      <c r="I11" s="23" t="s">
        <v>26</v>
      </c>
      <c r="K11" s="24">
        <v>0.32125456760048721</v>
      </c>
      <c r="L11" s="24">
        <v>0.37484774665042631</v>
      </c>
      <c r="M11" s="24">
        <v>0.22533495736906214</v>
      </c>
      <c r="N11" s="24">
        <v>5.3897685749086481E-2</v>
      </c>
      <c r="O11" s="24">
        <v>2.466504263093788E-2</v>
      </c>
    </row>
    <row r="12" spans="1:15" s="10" customFormat="1" x14ac:dyDescent="0.3">
      <c r="A12" s="28">
        <v>61</v>
      </c>
      <c r="B12" s="29" t="s">
        <v>756</v>
      </c>
      <c r="C12" s="10">
        <v>61</v>
      </c>
      <c r="D12" s="10" t="s">
        <v>13</v>
      </c>
      <c r="E12" s="10" t="s">
        <v>646</v>
      </c>
      <c r="H12" s="10" t="s">
        <v>642</v>
      </c>
      <c r="I12" s="23" t="s">
        <v>26</v>
      </c>
      <c r="K12" s="24">
        <v>0.27545909849749584</v>
      </c>
      <c r="L12" s="24">
        <v>0.32762938230383976</v>
      </c>
      <c r="M12" s="24">
        <v>0.26085141903171954</v>
      </c>
      <c r="N12" s="24">
        <v>9.5784641068447418E-2</v>
      </c>
      <c r="O12" s="24">
        <v>4.0275459098497501E-2</v>
      </c>
    </row>
    <row r="13" spans="1:15" ht="15" thickBot="1" x14ac:dyDescent="0.35">
      <c r="A13" s="30">
        <v>62</v>
      </c>
      <c r="B13" s="32" t="s">
        <v>757</v>
      </c>
      <c r="C13">
        <v>62</v>
      </c>
      <c r="D13" t="s">
        <v>14</v>
      </c>
      <c r="F13" t="s">
        <v>28</v>
      </c>
      <c r="G13" t="s">
        <v>29</v>
      </c>
      <c r="H13" t="s">
        <v>36</v>
      </c>
      <c r="I13" s="1" t="s">
        <v>37</v>
      </c>
    </row>
    <row r="14" spans="1:15" x14ac:dyDescent="0.3">
      <c r="C14">
        <v>62</v>
      </c>
      <c r="D14" t="s">
        <v>14</v>
      </c>
      <c r="F14" t="s">
        <v>30</v>
      </c>
      <c r="G14" t="s">
        <v>31</v>
      </c>
      <c r="H14" t="s">
        <v>36</v>
      </c>
      <c r="I14" s="1" t="s">
        <v>37</v>
      </c>
    </row>
    <row r="15" spans="1:15" x14ac:dyDescent="0.3">
      <c r="C15">
        <v>62</v>
      </c>
      <c r="D15" t="s">
        <v>14</v>
      </c>
      <c r="F15" t="s">
        <v>32</v>
      </c>
      <c r="G15" t="s">
        <v>33</v>
      </c>
      <c r="H15" t="s">
        <v>36</v>
      </c>
      <c r="I15" s="1" t="s">
        <v>37</v>
      </c>
    </row>
    <row r="16" spans="1:15" x14ac:dyDescent="0.3">
      <c r="C16">
        <v>62</v>
      </c>
      <c r="D16" t="s">
        <v>14</v>
      </c>
      <c r="F16" t="s">
        <v>34</v>
      </c>
      <c r="G16" t="s">
        <v>35</v>
      </c>
      <c r="H16" t="s">
        <v>36</v>
      </c>
      <c r="I16" s="1" t="s">
        <v>37</v>
      </c>
    </row>
    <row r="17" spans="3:9" x14ac:dyDescent="0.3">
      <c r="C17">
        <v>21</v>
      </c>
      <c r="D17" t="s">
        <v>0</v>
      </c>
      <c r="F17" t="s">
        <v>38</v>
      </c>
      <c r="G17" t="s">
        <v>39</v>
      </c>
      <c r="H17" t="s">
        <v>40</v>
      </c>
      <c r="I17" s="1" t="s">
        <v>37</v>
      </c>
    </row>
    <row r="18" spans="3:9" x14ac:dyDescent="0.3">
      <c r="C18">
        <v>22</v>
      </c>
      <c r="D18" t="s">
        <v>536</v>
      </c>
      <c r="F18">
        <v>2.8000000000000001E-2</v>
      </c>
      <c r="G18">
        <v>0.87</v>
      </c>
      <c r="H18" t="s">
        <v>41</v>
      </c>
      <c r="I18" s="1" t="s">
        <v>47</v>
      </c>
    </row>
    <row r="19" spans="3:9" x14ac:dyDescent="0.3">
      <c r="C19">
        <v>21</v>
      </c>
      <c r="D19" t="s">
        <v>537</v>
      </c>
      <c r="F19">
        <v>1.7999999999999999E-2</v>
      </c>
      <c r="G19">
        <v>0.91</v>
      </c>
      <c r="H19" t="s">
        <v>41</v>
      </c>
      <c r="I19" s="1" t="s">
        <v>47</v>
      </c>
    </row>
    <row r="20" spans="3:9" x14ac:dyDescent="0.3">
      <c r="C20">
        <v>21</v>
      </c>
      <c r="D20" t="s">
        <v>537</v>
      </c>
      <c r="F20">
        <v>0.13</v>
      </c>
      <c r="G20">
        <v>3.7</v>
      </c>
      <c r="H20" t="s">
        <v>41</v>
      </c>
      <c r="I20" s="1" t="s">
        <v>47</v>
      </c>
    </row>
    <row r="21" spans="3:9" x14ac:dyDescent="0.3">
      <c r="C21">
        <v>21</v>
      </c>
      <c r="D21" t="s">
        <v>537</v>
      </c>
      <c r="F21">
        <v>0.04</v>
      </c>
      <c r="G21">
        <v>0.61</v>
      </c>
      <c r="H21" t="s">
        <v>41</v>
      </c>
      <c r="I21" s="1" t="s">
        <v>47</v>
      </c>
    </row>
    <row r="22" spans="3:9" x14ac:dyDescent="0.3">
      <c r="C22">
        <v>21</v>
      </c>
      <c r="D22" t="s">
        <v>537</v>
      </c>
      <c r="F22">
        <v>3.6999999999999998E-2</v>
      </c>
      <c r="G22">
        <v>5.4</v>
      </c>
      <c r="H22" t="s">
        <v>41</v>
      </c>
      <c r="I22" s="1" t="s">
        <v>47</v>
      </c>
    </row>
    <row r="23" spans="3:9" x14ac:dyDescent="0.3">
      <c r="C23">
        <v>21</v>
      </c>
      <c r="D23" t="s">
        <v>538</v>
      </c>
      <c r="F23">
        <v>2.3E-2</v>
      </c>
      <c r="G23">
        <v>0.46</v>
      </c>
      <c r="H23" t="s">
        <v>41</v>
      </c>
      <c r="I23" s="1" t="s">
        <v>47</v>
      </c>
    </row>
    <row r="24" spans="3:9" x14ac:dyDescent="0.3">
      <c r="C24">
        <v>21</v>
      </c>
      <c r="D24" t="s">
        <v>537</v>
      </c>
      <c r="F24">
        <v>2.4E-2</v>
      </c>
      <c r="G24">
        <v>0.34</v>
      </c>
      <c r="H24" t="s">
        <v>41</v>
      </c>
      <c r="I24" s="1" t="s">
        <v>47</v>
      </c>
    </row>
    <row r="25" spans="3:9" x14ac:dyDescent="0.3">
      <c r="C25">
        <v>21</v>
      </c>
      <c r="D25" t="s">
        <v>537</v>
      </c>
      <c r="F25">
        <v>0.32</v>
      </c>
      <c r="G25">
        <v>48</v>
      </c>
      <c r="H25" t="s">
        <v>41</v>
      </c>
      <c r="I25" s="1" t="s">
        <v>47</v>
      </c>
    </row>
    <row r="26" spans="3:9" x14ac:dyDescent="0.3">
      <c r="C26">
        <v>21</v>
      </c>
      <c r="D26" t="s">
        <v>537</v>
      </c>
      <c r="F26">
        <v>36</v>
      </c>
      <c r="G26">
        <v>11000</v>
      </c>
      <c r="H26" t="s">
        <v>41</v>
      </c>
      <c r="I26" s="1" t="s">
        <v>47</v>
      </c>
    </row>
    <row r="27" spans="3:9" x14ac:dyDescent="0.3">
      <c r="C27">
        <v>21</v>
      </c>
      <c r="D27" t="s">
        <v>538</v>
      </c>
      <c r="F27">
        <v>4.7E-2</v>
      </c>
      <c r="G27">
        <v>5.6</v>
      </c>
      <c r="H27" t="s">
        <v>41</v>
      </c>
      <c r="I27" s="1" t="s">
        <v>47</v>
      </c>
    </row>
    <row r="28" spans="3:9" x14ac:dyDescent="0.3">
      <c r="C28">
        <v>21</v>
      </c>
      <c r="D28" t="s">
        <v>537</v>
      </c>
      <c r="F28">
        <v>1</v>
      </c>
      <c r="G28">
        <v>150</v>
      </c>
      <c r="H28" t="s">
        <v>41</v>
      </c>
      <c r="I28" s="1" t="s">
        <v>47</v>
      </c>
    </row>
    <row r="29" spans="3:9" x14ac:dyDescent="0.3">
      <c r="C29">
        <v>21</v>
      </c>
      <c r="D29" t="s">
        <v>537</v>
      </c>
      <c r="F29">
        <v>0.25</v>
      </c>
      <c r="G29">
        <v>1.8</v>
      </c>
      <c r="H29" t="s">
        <v>41</v>
      </c>
      <c r="I29" s="1" t="s">
        <v>47</v>
      </c>
    </row>
    <row r="30" spans="3:9" x14ac:dyDescent="0.3">
      <c r="C30">
        <v>21</v>
      </c>
      <c r="D30" t="s">
        <v>538</v>
      </c>
      <c r="F30">
        <v>0.26</v>
      </c>
      <c r="G30">
        <v>1.5</v>
      </c>
      <c r="H30" t="s">
        <v>41</v>
      </c>
      <c r="I30" s="1" t="s">
        <v>47</v>
      </c>
    </row>
    <row r="31" spans="3:9" x14ac:dyDescent="0.3">
      <c r="C31">
        <v>21</v>
      </c>
      <c r="D31" t="s">
        <v>0</v>
      </c>
      <c r="G31" t="s">
        <v>42</v>
      </c>
      <c r="H31" t="s">
        <v>529</v>
      </c>
      <c r="I31" s="1" t="s">
        <v>47</v>
      </c>
    </row>
    <row r="32" spans="3:9" x14ac:dyDescent="0.3">
      <c r="C32">
        <v>21</v>
      </c>
      <c r="D32" t="s">
        <v>0</v>
      </c>
      <c r="G32" t="s">
        <v>43</v>
      </c>
      <c r="H32" t="s">
        <v>530</v>
      </c>
      <c r="I32" s="1" t="s">
        <v>47</v>
      </c>
    </row>
    <row r="33" spans="3:9" x14ac:dyDescent="0.3">
      <c r="C33">
        <v>21</v>
      </c>
      <c r="D33" t="s">
        <v>0</v>
      </c>
      <c r="G33" t="s">
        <v>44</v>
      </c>
      <c r="H33" t="s">
        <v>531</v>
      </c>
      <c r="I33" s="1" t="s">
        <v>47</v>
      </c>
    </row>
    <row r="34" spans="3:9" x14ac:dyDescent="0.3">
      <c r="C34">
        <v>21</v>
      </c>
      <c r="D34" t="s">
        <v>0</v>
      </c>
      <c r="G34" t="s">
        <v>45</v>
      </c>
      <c r="H34" t="s">
        <v>532</v>
      </c>
      <c r="I34" s="1" t="s">
        <v>47</v>
      </c>
    </row>
    <row r="35" spans="3:9" x14ac:dyDescent="0.3">
      <c r="C35">
        <v>21</v>
      </c>
      <c r="D35" t="s">
        <v>0</v>
      </c>
      <c r="G35" t="s">
        <v>46</v>
      </c>
      <c r="H35" t="s">
        <v>533</v>
      </c>
      <c r="I35" s="1" t="s">
        <v>47</v>
      </c>
    </row>
    <row r="36" spans="3:9" x14ac:dyDescent="0.3">
      <c r="C36">
        <v>21</v>
      </c>
      <c r="D36" t="s">
        <v>249</v>
      </c>
      <c r="F36" t="s">
        <v>48</v>
      </c>
      <c r="G36" t="s">
        <v>49</v>
      </c>
      <c r="H36" t="s">
        <v>50</v>
      </c>
      <c r="I36" s="1" t="s">
        <v>51</v>
      </c>
    </row>
    <row r="37" spans="3:9" x14ac:dyDescent="0.3">
      <c r="C37">
        <v>21</v>
      </c>
      <c r="D37" s="3" t="s">
        <v>0</v>
      </c>
      <c r="F37" s="3" t="s">
        <v>131</v>
      </c>
      <c r="G37" s="3" t="s">
        <v>132</v>
      </c>
      <c r="H37" t="s">
        <v>53</v>
      </c>
      <c r="I37" s="1" t="s">
        <v>66</v>
      </c>
    </row>
    <row r="38" spans="3:9" x14ac:dyDescent="0.3">
      <c r="C38">
        <v>21</v>
      </c>
      <c r="D38" s="3" t="s">
        <v>0</v>
      </c>
      <c r="F38" s="3" t="s">
        <v>579</v>
      </c>
      <c r="G38" s="3" t="s">
        <v>583</v>
      </c>
      <c r="H38" t="s">
        <v>54</v>
      </c>
      <c r="I38" s="1" t="s">
        <v>539</v>
      </c>
    </row>
    <row r="39" spans="3:9" x14ac:dyDescent="0.3">
      <c r="C39">
        <v>11</v>
      </c>
      <c r="D39" s="3" t="s">
        <v>65</v>
      </c>
      <c r="F39" s="3" t="s">
        <v>580</v>
      </c>
      <c r="G39" s="3" t="s">
        <v>584</v>
      </c>
      <c r="H39" t="s">
        <v>55</v>
      </c>
      <c r="I39" s="1" t="s">
        <v>540</v>
      </c>
    </row>
    <row r="40" spans="3:9" x14ac:dyDescent="0.3">
      <c r="C40">
        <v>21</v>
      </c>
      <c r="D40" s="3" t="s">
        <v>0</v>
      </c>
      <c r="F40" s="3" t="s">
        <v>398</v>
      </c>
      <c r="G40" s="3" t="s">
        <v>52</v>
      </c>
      <c r="H40" t="s">
        <v>56</v>
      </c>
      <c r="I40" s="1" t="s">
        <v>541</v>
      </c>
    </row>
    <row r="41" spans="3:9" x14ac:dyDescent="0.3">
      <c r="C41">
        <v>21</v>
      </c>
      <c r="D41" s="3" t="s">
        <v>0</v>
      </c>
      <c r="F41" s="3" t="s">
        <v>581</v>
      </c>
      <c r="G41" s="3" t="s">
        <v>585</v>
      </c>
      <c r="H41" t="s">
        <v>57</v>
      </c>
      <c r="I41" s="1" t="s">
        <v>542</v>
      </c>
    </row>
    <row r="42" spans="3:9" x14ac:dyDescent="0.3">
      <c r="C42">
        <v>21</v>
      </c>
      <c r="D42" s="3" t="s">
        <v>0</v>
      </c>
      <c r="F42" s="3" t="s">
        <v>64</v>
      </c>
      <c r="G42" s="3" t="s">
        <v>63</v>
      </c>
      <c r="H42" t="s">
        <v>58</v>
      </c>
      <c r="I42" s="1" t="s">
        <v>543</v>
      </c>
    </row>
    <row r="43" spans="3:9" x14ac:dyDescent="0.3">
      <c r="C43">
        <v>21</v>
      </c>
      <c r="D43" s="3" t="s">
        <v>0</v>
      </c>
      <c r="F43" s="3" t="s">
        <v>582</v>
      </c>
      <c r="G43" s="3" t="s">
        <v>216</v>
      </c>
      <c r="H43" t="s">
        <v>59</v>
      </c>
      <c r="I43" s="1" t="s">
        <v>544</v>
      </c>
    </row>
    <row r="44" spans="3:9" x14ac:dyDescent="0.3">
      <c r="C44">
        <v>21</v>
      </c>
      <c r="D44" s="3" t="s">
        <v>0</v>
      </c>
      <c r="F44" s="3" t="s">
        <v>268</v>
      </c>
      <c r="G44" s="3" t="s">
        <v>586</v>
      </c>
      <c r="H44" t="s">
        <v>60</v>
      </c>
      <c r="I44" s="1" t="s">
        <v>545</v>
      </c>
    </row>
    <row r="45" spans="3:9" x14ac:dyDescent="0.3">
      <c r="C45">
        <v>21</v>
      </c>
      <c r="D45" s="3" t="s">
        <v>0</v>
      </c>
      <c r="F45" s="3" t="s">
        <v>268</v>
      </c>
      <c r="G45" s="3" t="s">
        <v>587</v>
      </c>
      <c r="H45" t="s">
        <v>61</v>
      </c>
      <c r="I45" s="1" t="s">
        <v>546</v>
      </c>
    </row>
    <row r="46" spans="3:9" x14ac:dyDescent="0.3">
      <c r="C46">
        <v>21</v>
      </c>
      <c r="D46" s="3" t="s">
        <v>0</v>
      </c>
      <c r="F46" s="3" t="s">
        <v>268</v>
      </c>
      <c r="G46" s="3" t="s">
        <v>49</v>
      </c>
      <c r="H46" t="s">
        <v>62</v>
      </c>
      <c r="I46" s="1" t="s">
        <v>547</v>
      </c>
    </row>
    <row r="47" spans="3:9" x14ac:dyDescent="0.3">
      <c r="C47">
        <v>21</v>
      </c>
      <c r="D47" s="3" t="s">
        <v>0</v>
      </c>
      <c r="E47" t="s">
        <v>68</v>
      </c>
      <c r="H47" t="s">
        <v>67</v>
      </c>
      <c r="I47" s="1" t="s">
        <v>77</v>
      </c>
    </row>
    <row r="48" spans="3:9" x14ac:dyDescent="0.3">
      <c r="C48">
        <v>21</v>
      </c>
      <c r="D48" s="3" t="s">
        <v>0</v>
      </c>
      <c r="E48" t="s">
        <v>69</v>
      </c>
      <c r="H48" t="s">
        <v>73</v>
      </c>
      <c r="I48" s="1" t="s">
        <v>77</v>
      </c>
    </row>
    <row r="49" spans="3:10" x14ac:dyDescent="0.3">
      <c r="C49">
        <v>21</v>
      </c>
      <c r="D49" s="3" t="s">
        <v>0</v>
      </c>
      <c r="E49" t="s">
        <v>70</v>
      </c>
      <c r="H49" t="s">
        <v>74</v>
      </c>
      <c r="I49" s="1" t="s">
        <v>77</v>
      </c>
    </row>
    <row r="50" spans="3:10" x14ac:dyDescent="0.3">
      <c r="C50">
        <v>21</v>
      </c>
      <c r="D50" s="3" t="s">
        <v>0</v>
      </c>
      <c r="E50" t="s">
        <v>71</v>
      </c>
      <c r="H50" t="s">
        <v>75</v>
      </c>
      <c r="I50" s="1" t="s">
        <v>77</v>
      </c>
    </row>
    <row r="51" spans="3:10" x14ac:dyDescent="0.3">
      <c r="C51">
        <v>21</v>
      </c>
      <c r="D51" s="3" t="s">
        <v>0</v>
      </c>
      <c r="E51" t="s">
        <v>72</v>
      </c>
      <c r="H51" t="s">
        <v>76</v>
      </c>
      <c r="I51" s="1" t="s">
        <v>77</v>
      </c>
    </row>
    <row r="52" spans="3:10" x14ac:dyDescent="0.3">
      <c r="C52">
        <v>31</v>
      </c>
      <c r="D52" s="3" t="s">
        <v>78</v>
      </c>
      <c r="F52" t="s">
        <v>375</v>
      </c>
      <c r="G52" t="s">
        <v>80</v>
      </c>
      <c r="H52" t="s">
        <v>83</v>
      </c>
      <c r="I52" s="1" t="s">
        <v>79</v>
      </c>
      <c r="J52" s="10"/>
    </row>
    <row r="53" spans="3:10" x14ac:dyDescent="0.3">
      <c r="C53">
        <v>31</v>
      </c>
      <c r="D53" s="3" t="s">
        <v>78</v>
      </c>
      <c r="F53" t="s">
        <v>376</v>
      </c>
      <c r="G53" t="s">
        <v>81</v>
      </c>
      <c r="H53" t="s">
        <v>83</v>
      </c>
      <c r="I53" s="1" t="s">
        <v>79</v>
      </c>
    </row>
    <row r="54" spans="3:10" ht="26.4" customHeight="1" x14ac:dyDescent="0.3">
      <c r="C54">
        <v>31</v>
      </c>
      <c r="D54" s="3" t="s">
        <v>78</v>
      </c>
      <c r="F54" t="s">
        <v>377</v>
      </c>
      <c r="G54" t="s">
        <v>82</v>
      </c>
      <c r="H54" s="4" t="s">
        <v>84</v>
      </c>
      <c r="I54" s="1" t="s">
        <v>79</v>
      </c>
    </row>
    <row r="55" spans="3:10" x14ac:dyDescent="0.3">
      <c r="C55">
        <v>21</v>
      </c>
      <c r="D55" s="3" t="s">
        <v>306</v>
      </c>
      <c r="E55" t="s">
        <v>85</v>
      </c>
      <c r="G55" t="s">
        <v>86</v>
      </c>
      <c r="H55" t="s">
        <v>87</v>
      </c>
      <c r="I55" s="1" t="s">
        <v>101</v>
      </c>
      <c r="J55" s="10"/>
    </row>
    <row r="56" spans="3:10" x14ac:dyDescent="0.3">
      <c r="C56">
        <v>22</v>
      </c>
      <c r="D56" s="3" t="s">
        <v>307</v>
      </c>
      <c r="E56" t="s">
        <v>88</v>
      </c>
      <c r="G56" t="s">
        <v>89</v>
      </c>
      <c r="H56" t="s">
        <v>90</v>
      </c>
      <c r="I56" s="1" t="s">
        <v>101</v>
      </c>
    </row>
    <row r="57" spans="3:10" x14ac:dyDescent="0.3">
      <c r="C57">
        <v>21</v>
      </c>
      <c r="D57" s="3" t="s">
        <v>306</v>
      </c>
      <c r="E57" t="s">
        <v>91</v>
      </c>
      <c r="G57" t="s">
        <v>94</v>
      </c>
      <c r="H57" t="s">
        <v>98</v>
      </c>
      <c r="I57" s="1" t="s">
        <v>101</v>
      </c>
    </row>
    <row r="58" spans="3:10" x14ac:dyDescent="0.3">
      <c r="C58">
        <v>22</v>
      </c>
      <c r="D58" s="3" t="s">
        <v>307</v>
      </c>
      <c r="E58" t="s">
        <v>91</v>
      </c>
      <c r="G58" t="s">
        <v>95</v>
      </c>
      <c r="H58" t="s">
        <v>97</v>
      </c>
      <c r="I58" s="1" t="s">
        <v>101</v>
      </c>
    </row>
    <row r="59" spans="3:10" x14ac:dyDescent="0.3">
      <c r="C59">
        <v>21</v>
      </c>
      <c r="D59" s="3" t="s">
        <v>306</v>
      </c>
      <c r="E59" t="s">
        <v>92</v>
      </c>
      <c r="G59" t="s">
        <v>94</v>
      </c>
      <c r="H59" t="s">
        <v>99</v>
      </c>
      <c r="I59" s="1" t="s">
        <v>101</v>
      </c>
    </row>
    <row r="60" spans="3:10" x14ac:dyDescent="0.3">
      <c r="C60">
        <v>22</v>
      </c>
      <c r="D60" s="3" t="s">
        <v>307</v>
      </c>
      <c r="E60" t="s">
        <v>93</v>
      </c>
      <c r="G60" t="s">
        <v>96</v>
      </c>
      <c r="H60" t="s">
        <v>100</v>
      </c>
      <c r="I60" s="1" t="s">
        <v>101</v>
      </c>
    </row>
    <row r="61" spans="3:10" x14ac:dyDescent="0.3">
      <c r="C61">
        <v>32</v>
      </c>
      <c r="D61" s="3" t="s">
        <v>104</v>
      </c>
      <c r="G61" t="s">
        <v>106</v>
      </c>
      <c r="H61" t="s">
        <v>108</v>
      </c>
      <c r="I61" s="1" t="s">
        <v>114</v>
      </c>
    </row>
    <row r="62" spans="3:10" x14ac:dyDescent="0.3">
      <c r="C62">
        <v>31</v>
      </c>
      <c r="D62" s="3" t="s">
        <v>105</v>
      </c>
      <c r="G62" t="s">
        <v>107</v>
      </c>
      <c r="H62" t="s">
        <v>108</v>
      </c>
      <c r="I62" s="1" t="s">
        <v>114</v>
      </c>
    </row>
    <row r="63" spans="3:10" x14ac:dyDescent="0.3">
      <c r="C63">
        <v>22</v>
      </c>
      <c r="D63" s="3" t="s">
        <v>112</v>
      </c>
      <c r="G63" t="s">
        <v>110</v>
      </c>
      <c r="H63" t="s">
        <v>109</v>
      </c>
      <c r="I63" s="1" t="s">
        <v>114</v>
      </c>
    </row>
    <row r="64" spans="3:10" x14ac:dyDescent="0.3">
      <c r="C64">
        <v>21</v>
      </c>
      <c r="D64" s="3" t="s">
        <v>113</v>
      </c>
      <c r="G64" t="s">
        <v>111</v>
      </c>
      <c r="H64" t="s">
        <v>109</v>
      </c>
      <c r="I64" s="1" t="s">
        <v>114</v>
      </c>
    </row>
    <row r="65" spans="3:15" x14ac:dyDescent="0.3">
      <c r="C65">
        <v>62</v>
      </c>
      <c r="D65" s="3" t="s">
        <v>14</v>
      </c>
      <c r="F65" t="s">
        <v>120</v>
      </c>
      <c r="G65" t="s">
        <v>116</v>
      </c>
      <c r="H65" t="s">
        <v>125</v>
      </c>
      <c r="I65" s="1" t="s">
        <v>130</v>
      </c>
    </row>
    <row r="66" spans="3:15" x14ac:dyDescent="0.3">
      <c r="C66">
        <v>62</v>
      </c>
      <c r="D66" s="3" t="s">
        <v>14</v>
      </c>
      <c r="F66" t="s">
        <v>121</v>
      </c>
      <c r="G66" t="s">
        <v>116</v>
      </c>
      <c r="H66" t="s">
        <v>126</v>
      </c>
      <c r="I66" s="1" t="s">
        <v>130</v>
      </c>
    </row>
    <row r="67" spans="3:15" x14ac:dyDescent="0.3">
      <c r="C67">
        <v>62</v>
      </c>
      <c r="D67" s="3" t="s">
        <v>14</v>
      </c>
      <c r="F67" t="s">
        <v>122</v>
      </c>
      <c r="G67" t="s">
        <v>117</v>
      </c>
      <c r="H67" t="s">
        <v>127</v>
      </c>
      <c r="I67" s="1" t="s">
        <v>130</v>
      </c>
    </row>
    <row r="68" spans="3:15" x14ac:dyDescent="0.3">
      <c r="C68">
        <v>62</v>
      </c>
      <c r="D68" s="3" t="s">
        <v>14</v>
      </c>
      <c r="F68" t="s">
        <v>123</v>
      </c>
      <c r="G68" t="s">
        <v>118</v>
      </c>
      <c r="H68" t="s">
        <v>128</v>
      </c>
      <c r="I68" s="1" t="s">
        <v>130</v>
      </c>
    </row>
    <row r="69" spans="3:15" x14ac:dyDescent="0.3">
      <c r="C69">
        <v>62</v>
      </c>
      <c r="D69" s="3" t="s">
        <v>14</v>
      </c>
      <c r="F69" t="s">
        <v>124</v>
      </c>
      <c r="G69" t="s">
        <v>119</v>
      </c>
      <c r="H69" t="s">
        <v>129</v>
      </c>
      <c r="I69" s="1" t="s">
        <v>130</v>
      </c>
    </row>
    <row r="70" spans="3:15" x14ac:dyDescent="0.3">
      <c r="C70">
        <v>62</v>
      </c>
      <c r="D70" s="3" t="s">
        <v>14</v>
      </c>
      <c r="F70" t="s">
        <v>133</v>
      </c>
      <c r="H70" t="s">
        <v>134</v>
      </c>
      <c r="I70" s="1" t="s">
        <v>135</v>
      </c>
    </row>
    <row r="71" spans="3:15" x14ac:dyDescent="0.3">
      <c r="C71">
        <v>62</v>
      </c>
      <c r="D71" s="3" t="s">
        <v>14</v>
      </c>
      <c r="F71" t="s">
        <v>137</v>
      </c>
      <c r="G71" t="s">
        <v>136</v>
      </c>
      <c r="H71" t="s">
        <v>138</v>
      </c>
      <c r="I71" s="1" t="s">
        <v>139</v>
      </c>
    </row>
    <row r="72" spans="3:15" x14ac:dyDescent="0.3">
      <c r="C72">
        <v>62</v>
      </c>
      <c r="D72" s="3" t="s">
        <v>14</v>
      </c>
      <c r="F72" t="s">
        <v>86</v>
      </c>
      <c r="G72" t="s">
        <v>141</v>
      </c>
      <c r="H72" t="s">
        <v>143</v>
      </c>
      <c r="I72" s="1" t="s">
        <v>144</v>
      </c>
    </row>
    <row r="73" spans="3:15" x14ac:dyDescent="0.3">
      <c r="C73">
        <v>61</v>
      </c>
      <c r="D73" s="3" t="s">
        <v>13</v>
      </c>
      <c r="F73" t="s">
        <v>140</v>
      </c>
      <c r="G73" t="s">
        <v>142</v>
      </c>
      <c r="H73" t="s">
        <v>143</v>
      </c>
      <c r="I73" s="1" t="s">
        <v>144</v>
      </c>
    </row>
    <row r="74" spans="3:15" s="10" customFormat="1" x14ac:dyDescent="0.3">
      <c r="C74" s="10">
        <v>62</v>
      </c>
      <c r="D74" s="8" t="s">
        <v>14</v>
      </c>
      <c r="E74" s="10" t="s">
        <v>157</v>
      </c>
      <c r="F74" s="10" t="s">
        <v>151</v>
      </c>
      <c r="G74" s="10" t="s">
        <v>145</v>
      </c>
      <c r="H74" s="10" t="s">
        <v>156</v>
      </c>
      <c r="I74" s="23" t="s">
        <v>171</v>
      </c>
      <c r="K74" s="24">
        <v>0.18512035010940919</v>
      </c>
      <c r="L74" s="24">
        <v>0.41838074398249453</v>
      </c>
      <c r="M74" s="24">
        <v>0.13873085339168489</v>
      </c>
      <c r="N74" s="24">
        <v>0.14485776805251641</v>
      </c>
      <c r="O74" s="24">
        <v>0.11291028446389496</v>
      </c>
    </row>
    <row r="75" spans="3:15" s="10" customFormat="1" x14ac:dyDescent="0.3">
      <c r="C75" s="10">
        <v>62</v>
      </c>
      <c r="D75" s="8" t="s">
        <v>14</v>
      </c>
      <c r="E75" s="10" t="s">
        <v>158</v>
      </c>
      <c r="F75" s="10" t="s">
        <v>152</v>
      </c>
      <c r="G75" s="10" t="s">
        <v>146</v>
      </c>
      <c r="H75" s="10" t="s">
        <v>156</v>
      </c>
      <c r="I75" s="23" t="s">
        <v>171</v>
      </c>
      <c r="K75" s="24">
        <v>0.31045926560325449</v>
      </c>
      <c r="L75" s="24">
        <v>0.38860935659993573</v>
      </c>
      <c r="M75" s="24">
        <v>0.18488384541269673</v>
      </c>
      <c r="N75" s="24">
        <v>6.1824215822717063E-2</v>
      </c>
      <c r="O75" s="24">
        <v>5.4223316561395993E-2</v>
      </c>
    </row>
    <row r="76" spans="3:15" s="10" customFormat="1" x14ac:dyDescent="0.3">
      <c r="C76" s="10">
        <v>62</v>
      </c>
      <c r="D76" s="8" t="s">
        <v>14</v>
      </c>
      <c r="E76" s="10" t="s">
        <v>159</v>
      </c>
      <c r="F76" s="10" t="s">
        <v>117</v>
      </c>
      <c r="G76" s="10" t="s">
        <v>147</v>
      </c>
      <c r="H76" s="10" t="s">
        <v>156</v>
      </c>
      <c r="I76" s="23" t="s">
        <v>171</v>
      </c>
      <c r="K76" s="24">
        <v>4.0538192768758571E-2</v>
      </c>
      <c r="L76" s="24">
        <v>0.77978109375904869</v>
      </c>
      <c r="M76" s="24">
        <v>0.14638148369785534</v>
      </c>
      <c r="N76" s="24">
        <v>2.0732390016022239E-2</v>
      </c>
      <c r="O76" s="24">
        <v>1.2566839758315155E-2</v>
      </c>
    </row>
    <row r="77" spans="3:15" s="10" customFormat="1" x14ac:dyDescent="0.3">
      <c r="C77" s="10">
        <v>62</v>
      </c>
      <c r="D77" s="8" t="s">
        <v>14</v>
      </c>
      <c r="E77" s="10" t="s">
        <v>160</v>
      </c>
      <c r="F77" s="10" t="s">
        <v>153</v>
      </c>
      <c r="G77" s="10" t="s">
        <v>148</v>
      </c>
      <c r="H77" s="10" t="s">
        <v>156</v>
      </c>
      <c r="I77" s="23" t="s">
        <v>171</v>
      </c>
      <c r="K77" s="24">
        <v>0.22486933268506137</v>
      </c>
      <c r="L77" s="24">
        <v>0.59719014626635869</v>
      </c>
      <c r="M77" s="24">
        <v>0.14738057615169564</v>
      </c>
      <c r="N77" s="24">
        <v>2.2811069243547668E-2</v>
      </c>
      <c r="O77" s="24">
        <v>7.7488756533365746E-3</v>
      </c>
    </row>
    <row r="78" spans="3:15" s="10" customFormat="1" x14ac:dyDescent="0.3">
      <c r="C78" s="10">
        <v>62</v>
      </c>
      <c r="D78" s="8" t="s">
        <v>14</v>
      </c>
      <c r="E78" s="10" t="s">
        <v>161</v>
      </c>
      <c r="F78" s="10" t="s">
        <v>154</v>
      </c>
      <c r="G78" s="10" t="s">
        <v>149</v>
      </c>
      <c r="H78" s="10" t="s">
        <v>156</v>
      </c>
      <c r="I78" s="23" t="s">
        <v>171</v>
      </c>
      <c r="K78" s="24">
        <v>0</v>
      </c>
      <c r="L78" s="24">
        <v>0.7267181646387959</v>
      </c>
      <c r="M78" s="24">
        <v>0.20972714915625107</v>
      </c>
      <c r="N78" s="24">
        <v>4.1242581971289334E-2</v>
      </c>
      <c r="O78" s="24">
        <v>2.2312104233663761E-2</v>
      </c>
    </row>
    <row r="79" spans="3:15" s="10" customFormat="1" x14ac:dyDescent="0.3">
      <c r="C79" s="10">
        <v>62</v>
      </c>
      <c r="D79" s="8" t="s">
        <v>14</v>
      </c>
      <c r="E79" s="10" t="s">
        <v>162</v>
      </c>
      <c r="F79" s="10" t="s">
        <v>155</v>
      </c>
      <c r="G79" s="10" t="s">
        <v>150</v>
      </c>
      <c r="H79" s="10" t="s">
        <v>156</v>
      </c>
      <c r="I79" s="23" t="s">
        <v>171</v>
      </c>
      <c r="K79" s="24">
        <v>0</v>
      </c>
      <c r="L79" s="24">
        <v>0.63293348381016645</v>
      </c>
      <c r="M79" s="24">
        <v>0.31658308997196016</v>
      </c>
      <c r="N79" s="24">
        <v>3.7510616761102518E-2</v>
      </c>
      <c r="O79" s="24">
        <v>1.2972809456770876E-2</v>
      </c>
    </row>
    <row r="80" spans="3:15" s="10" customFormat="1" x14ac:dyDescent="0.3">
      <c r="C80" s="10">
        <v>22</v>
      </c>
      <c r="D80" s="8" t="s">
        <v>163</v>
      </c>
      <c r="E80" s="10" t="s">
        <v>168</v>
      </c>
      <c r="F80" s="10" t="s">
        <v>152</v>
      </c>
      <c r="G80" s="10" t="s">
        <v>164</v>
      </c>
      <c r="H80" s="10" t="s">
        <v>156</v>
      </c>
      <c r="I80" s="23" t="s">
        <v>171</v>
      </c>
      <c r="K80" s="24">
        <v>0</v>
      </c>
      <c r="L80" s="24">
        <v>0.27830275328492393</v>
      </c>
      <c r="M80" s="24">
        <v>0.51070301694329179</v>
      </c>
      <c r="N80" s="24">
        <v>0.11860574429460581</v>
      </c>
      <c r="O80" s="24">
        <v>9.2388485477178414E-2</v>
      </c>
    </row>
    <row r="81" spans="3:15" s="10" customFormat="1" x14ac:dyDescent="0.3">
      <c r="C81" s="10">
        <v>22</v>
      </c>
      <c r="D81" s="8" t="s">
        <v>163</v>
      </c>
      <c r="E81" s="10" t="s">
        <v>169</v>
      </c>
      <c r="F81" s="10" t="s">
        <v>167</v>
      </c>
      <c r="G81" s="10" t="s">
        <v>165</v>
      </c>
      <c r="H81" s="10" t="s">
        <v>156</v>
      </c>
      <c r="I81" s="23" t="s">
        <v>171</v>
      </c>
      <c r="K81" s="24">
        <v>0</v>
      </c>
      <c r="L81" s="24">
        <v>0.19196745939130549</v>
      </c>
      <c r="M81" s="24">
        <v>0.45935441900393009</v>
      </c>
      <c r="N81" s="24">
        <v>0.13708368543184044</v>
      </c>
      <c r="O81" s="24">
        <v>0.21159443617292395</v>
      </c>
    </row>
    <row r="82" spans="3:15" s="10" customFormat="1" x14ac:dyDescent="0.3">
      <c r="C82" s="10">
        <v>22</v>
      </c>
      <c r="D82" s="8" t="s">
        <v>163</v>
      </c>
      <c r="E82" s="10" t="s">
        <v>170</v>
      </c>
      <c r="F82" s="10" t="s">
        <v>117</v>
      </c>
      <c r="G82" s="10" t="s">
        <v>166</v>
      </c>
      <c r="H82" s="10" t="s">
        <v>156</v>
      </c>
      <c r="I82" s="23" t="s">
        <v>171</v>
      </c>
      <c r="K82" s="24">
        <v>0</v>
      </c>
      <c r="L82" s="24">
        <v>0.17161094542981217</v>
      </c>
      <c r="M82" s="24">
        <v>0.4871030188876681</v>
      </c>
      <c r="N82" s="24">
        <v>0.32977554544027626</v>
      </c>
      <c r="O82" s="24">
        <v>1.15104902422435E-2</v>
      </c>
    </row>
    <row r="83" spans="3:15" x14ac:dyDescent="0.3">
      <c r="C83">
        <v>62</v>
      </c>
      <c r="D83" s="3" t="s">
        <v>14</v>
      </c>
      <c r="F83" t="s">
        <v>172</v>
      </c>
      <c r="H83" t="s">
        <v>173</v>
      </c>
      <c r="I83" s="1" t="s">
        <v>177</v>
      </c>
    </row>
    <row r="84" spans="3:15" x14ac:dyDescent="0.3">
      <c r="C84">
        <v>62</v>
      </c>
      <c r="D84" s="3" t="s">
        <v>14</v>
      </c>
      <c r="F84" t="s">
        <v>174</v>
      </c>
      <c r="H84" t="s">
        <v>173</v>
      </c>
      <c r="I84" s="1" t="s">
        <v>177</v>
      </c>
    </row>
    <row r="85" spans="3:15" x14ac:dyDescent="0.3">
      <c r="C85">
        <v>62</v>
      </c>
      <c r="D85" s="3" t="s">
        <v>14</v>
      </c>
      <c r="F85" t="s">
        <v>175</v>
      </c>
      <c r="H85" t="s">
        <v>173</v>
      </c>
      <c r="I85" s="1" t="s">
        <v>177</v>
      </c>
    </row>
    <row r="86" spans="3:15" x14ac:dyDescent="0.3">
      <c r="C86">
        <v>61</v>
      </c>
      <c r="D86" s="3" t="s">
        <v>13</v>
      </c>
      <c r="F86" t="s">
        <v>176</v>
      </c>
      <c r="H86" t="s">
        <v>173</v>
      </c>
      <c r="I86" s="1" t="s">
        <v>177</v>
      </c>
    </row>
    <row r="87" spans="3:15" x14ac:dyDescent="0.3">
      <c r="C87">
        <v>61</v>
      </c>
      <c r="D87" s="3" t="s">
        <v>13</v>
      </c>
      <c r="F87" t="s">
        <v>178</v>
      </c>
      <c r="H87" t="s">
        <v>180</v>
      </c>
      <c r="I87" s="1" t="s">
        <v>185</v>
      </c>
    </row>
    <row r="88" spans="3:15" x14ac:dyDescent="0.3">
      <c r="C88">
        <v>61</v>
      </c>
      <c r="D88" s="3" t="s">
        <v>13</v>
      </c>
      <c r="F88" t="s">
        <v>179</v>
      </c>
      <c r="H88" t="s">
        <v>180</v>
      </c>
      <c r="I88" s="1" t="s">
        <v>185</v>
      </c>
    </row>
    <row r="89" spans="3:15" x14ac:dyDescent="0.3">
      <c r="C89">
        <v>62</v>
      </c>
      <c r="D89" s="3" t="s">
        <v>14</v>
      </c>
      <c r="F89" t="s">
        <v>181</v>
      </c>
      <c r="H89" t="s">
        <v>180</v>
      </c>
      <c r="I89" s="1" t="s">
        <v>185</v>
      </c>
    </row>
    <row r="90" spans="3:15" x14ac:dyDescent="0.3">
      <c r="C90">
        <v>62</v>
      </c>
      <c r="D90" s="3" t="s">
        <v>14</v>
      </c>
      <c r="F90" t="s">
        <v>182</v>
      </c>
      <c r="H90" t="s">
        <v>180</v>
      </c>
      <c r="I90" s="1" t="s">
        <v>185</v>
      </c>
    </row>
    <row r="91" spans="3:15" x14ac:dyDescent="0.3">
      <c r="C91">
        <v>62</v>
      </c>
      <c r="D91" s="3" t="s">
        <v>14</v>
      </c>
      <c r="F91" t="s">
        <v>183</v>
      </c>
      <c r="H91" t="s">
        <v>180</v>
      </c>
      <c r="I91" s="1" t="s">
        <v>185</v>
      </c>
    </row>
    <row r="92" spans="3:15" x14ac:dyDescent="0.3">
      <c r="C92">
        <v>62</v>
      </c>
      <c r="D92" s="3" t="s">
        <v>14</v>
      </c>
      <c r="F92" t="s">
        <v>184</v>
      </c>
      <c r="H92" t="s">
        <v>180</v>
      </c>
      <c r="I92" s="1" t="s">
        <v>185</v>
      </c>
    </row>
    <row r="93" spans="3:15" x14ac:dyDescent="0.3">
      <c r="C93">
        <v>62</v>
      </c>
      <c r="D93" s="3" t="s">
        <v>14</v>
      </c>
      <c r="F93" t="s">
        <v>187</v>
      </c>
      <c r="G93" t="s">
        <v>186</v>
      </c>
      <c r="H93" t="s">
        <v>188</v>
      </c>
      <c r="I93" s="1" t="s">
        <v>189</v>
      </c>
    </row>
    <row r="94" spans="3:15" x14ac:dyDescent="0.3">
      <c r="C94">
        <v>62</v>
      </c>
      <c r="D94" s="3" t="s">
        <v>14</v>
      </c>
      <c r="F94" t="s">
        <v>190</v>
      </c>
      <c r="G94" t="s">
        <v>191</v>
      </c>
      <c r="H94" t="s">
        <v>192</v>
      </c>
      <c r="I94" s="1" t="s">
        <v>193</v>
      </c>
    </row>
    <row r="95" spans="3:15" x14ac:dyDescent="0.3">
      <c r="C95">
        <v>62</v>
      </c>
      <c r="D95" s="3" t="s">
        <v>14</v>
      </c>
      <c r="F95" t="s">
        <v>195</v>
      </c>
      <c r="G95" t="s">
        <v>194</v>
      </c>
      <c r="H95" t="s">
        <v>222</v>
      </c>
      <c r="I95" s="1" t="s">
        <v>237</v>
      </c>
    </row>
    <row r="96" spans="3:15" x14ac:dyDescent="0.3">
      <c r="C96">
        <v>62</v>
      </c>
      <c r="D96" s="3" t="s">
        <v>14</v>
      </c>
      <c r="F96" t="s">
        <v>196</v>
      </c>
      <c r="G96" t="s">
        <v>86</v>
      </c>
      <c r="H96" t="s">
        <v>227</v>
      </c>
      <c r="I96" s="1" t="s">
        <v>237</v>
      </c>
    </row>
    <row r="97" spans="3:15" x14ac:dyDescent="0.3">
      <c r="C97">
        <v>62</v>
      </c>
      <c r="D97" s="3" t="s">
        <v>14</v>
      </c>
      <c r="F97" t="s">
        <v>210</v>
      </c>
      <c r="G97" t="s">
        <v>197</v>
      </c>
      <c r="H97" t="s">
        <v>223</v>
      </c>
      <c r="I97" s="1" t="s">
        <v>237</v>
      </c>
    </row>
    <row r="98" spans="3:15" x14ac:dyDescent="0.3">
      <c r="C98">
        <v>62</v>
      </c>
      <c r="D98" s="3" t="s">
        <v>14</v>
      </c>
      <c r="F98" t="s">
        <v>211</v>
      </c>
      <c r="G98" t="s">
        <v>198</v>
      </c>
      <c r="H98" t="s">
        <v>228</v>
      </c>
      <c r="I98" s="1" t="s">
        <v>237</v>
      </c>
    </row>
    <row r="99" spans="3:15" x14ac:dyDescent="0.3">
      <c r="C99">
        <v>62</v>
      </c>
      <c r="D99" s="3" t="s">
        <v>14</v>
      </c>
      <c r="F99" t="s">
        <v>212</v>
      </c>
      <c r="G99" t="s">
        <v>199</v>
      </c>
      <c r="H99" t="s">
        <v>226</v>
      </c>
      <c r="I99" s="1" t="s">
        <v>237</v>
      </c>
    </row>
    <row r="100" spans="3:15" x14ac:dyDescent="0.3">
      <c r="C100">
        <v>62</v>
      </c>
      <c r="D100" s="3" t="s">
        <v>14</v>
      </c>
      <c r="F100" t="s">
        <v>213</v>
      </c>
      <c r="G100" t="s">
        <v>200</v>
      </c>
      <c r="H100" t="s">
        <v>225</v>
      </c>
      <c r="I100" s="1" t="s">
        <v>237</v>
      </c>
    </row>
    <row r="101" spans="3:15" x14ac:dyDescent="0.3">
      <c r="C101">
        <v>62</v>
      </c>
      <c r="D101" s="3" t="s">
        <v>14</v>
      </c>
      <c r="F101" t="s">
        <v>214</v>
      </c>
      <c r="G101" t="s">
        <v>201</v>
      </c>
      <c r="H101" t="s">
        <v>229</v>
      </c>
      <c r="I101" s="1" t="s">
        <v>237</v>
      </c>
    </row>
    <row r="102" spans="3:15" x14ac:dyDescent="0.3">
      <c r="C102">
        <v>62</v>
      </c>
      <c r="D102" s="3" t="s">
        <v>14</v>
      </c>
      <c r="F102" t="s">
        <v>215</v>
      </c>
      <c r="G102" t="s">
        <v>202</v>
      </c>
      <c r="H102" t="s">
        <v>230</v>
      </c>
      <c r="I102" s="1" t="s">
        <v>237</v>
      </c>
    </row>
    <row r="103" spans="3:15" x14ac:dyDescent="0.3">
      <c r="C103">
        <v>62</v>
      </c>
      <c r="D103" s="3" t="s">
        <v>14</v>
      </c>
      <c r="F103" t="s">
        <v>216</v>
      </c>
      <c r="G103" t="s">
        <v>203</v>
      </c>
      <c r="H103" t="s">
        <v>224</v>
      </c>
      <c r="I103" s="1" t="s">
        <v>237</v>
      </c>
    </row>
    <row r="104" spans="3:15" x14ac:dyDescent="0.3">
      <c r="C104">
        <v>62</v>
      </c>
      <c r="D104" s="3" t="s">
        <v>14</v>
      </c>
      <c r="F104" t="s">
        <v>217</v>
      </c>
      <c r="G104" t="s">
        <v>204</v>
      </c>
      <c r="H104" t="s">
        <v>231</v>
      </c>
      <c r="I104" s="1" t="s">
        <v>237</v>
      </c>
    </row>
    <row r="105" spans="3:15" x14ac:dyDescent="0.3">
      <c r="C105">
        <v>62</v>
      </c>
      <c r="D105" s="3" t="s">
        <v>14</v>
      </c>
      <c r="F105" t="s">
        <v>218</v>
      </c>
      <c r="G105" t="s">
        <v>205</v>
      </c>
      <c r="H105" t="s">
        <v>232</v>
      </c>
      <c r="I105" s="1" t="s">
        <v>237</v>
      </c>
    </row>
    <row r="106" spans="3:15" x14ac:dyDescent="0.3">
      <c r="C106">
        <v>62</v>
      </c>
      <c r="D106" s="3" t="s">
        <v>14</v>
      </c>
      <c r="F106" t="s">
        <v>215</v>
      </c>
      <c r="G106" t="s">
        <v>206</v>
      </c>
      <c r="H106" t="s">
        <v>233</v>
      </c>
      <c r="I106" s="1" t="s">
        <v>237</v>
      </c>
    </row>
    <row r="107" spans="3:15" x14ac:dyDescent="0.3">
      <c r="C107">
        <v>62</v>
      </c>
      <c r="D107" s="3" t="s">
        <v>14</v>
      </c>
      <c r="F107" t="s">
        <v>219</v>
      </c>
      <c r="G107" t="s">
        <v>207</v>
      </c>
      <c r="H107" t="s">
        <v>234</v>
      </c>
      <c r="I107" s="1" t="s">
        <v>237</v>
      </c>
    </row>
    <row r="108" spans="3:15" x14ac:dyDescent="0.3">
      <c r="C108">
        <v>62</v>
      </c>
      <c r="D108" s="3" t="s">
        <v>14</v>
      </c>
      <c r="F108" t="s">
        <v>220</v>
      </c>
      <c r="G108" t="s">
        <v>208</v>
      </c>
      <c r="H108" t="s">
        <v>235</v>
      </c>
      <c r="I108" s="1" t="s">
        <v>237</v>
      </c>
    </row>
    <row r="109" spans="3:15" x14ac:dyDescent="0.3">
      <c r="C109">
        <v>62</v>
      </c>
      <c r="D109" s="3" t="s">
        <v>14</v>
      </c>
      <c r="F109" t="s">
        <v>221</v>
      </c>
      <c r="G109" t="s">
        <v>209</v>
      </c>
      <c r="H109" t="s">
        <v>236</v>
      </c>
      <c r="I109" s="1" t="s">
        <v>237</v>
      </c>
    </row>
    <row r="110" spans="3:15" s="10" customFormat="1" x14ac:dyDescent="0.3">
      <c r="C110" s="10">
        <v>62</v>
      </c>
      <c r="D110" s="8" t="s">
        <v>14</v>
      </c>
      <c r="E110" s="10" t="s">
        <v>238</v>
      </c>
      <c r="H110" s="10" t="s">
        <v>243</v>
      </c>
      <c r="I110" s="23" t="s">
        <v>248</v>
      </c>
      <c r="K110" s="24">
        <v>4.5894414103669637E-2</v>
      </c>
      <c r="L110" s="24">
        <v>0.28513940787582637</v>
      </c>
      <c r="M110" s="24">
        <v>0.49976046756730863</v>
      </c>
      <c r="N110" s="24">
        <v>0.15406726070709972</v>
      </c>
      <c r="O110" s="24">
        <v>1.5138449746095619E-2</v>
      </c>
    </row>
    <row r="111" spans="3:15" s="10" customFormat="1" x14ac:dyDescent="0.3">
      <c r="C111" s="10">
        <v>62</v>
      </c>
      <c r="D111" s="8" t="s">
        <v>14</v>
      </c>
      <c r="E111" s="10" t="s">
        <v>239</v>
      </c>
      <c r="H111" s="10" t="s">
        <v>244</v>
      </c>
      <c r="I111" s="23" t="s">
        <v>248</v>
      </c>
      <c r="K111" s="24">
        <v>2.401055408970976E-2</v>
      </c>
      <c r="L111" s="24">
        <v>0.34731750219876861</v>
      </c>
      <c r="M111" s="24">
        <v>0.45233069481090582</v>
      </c>
      <c r="N111" s="24">
        <v>0.1671943711521548</v>
      </c>
      <c r="O111" s="24">
        <v>9.1468777484608622E-3</v>
      </c>
    </row>
    <row r="112" spans="3:15" s="10" customFormat="1" x14ac:dyDescent="0.3">
      <c r="C112" s="10">
        <v>62</v>
      </c>
      <c r="D112" s="8" t="s">
        <v>14</v>
      </c>
      <c r="E112" s="10" t="s">
        <v>240</v>
      </c>
      <c r="H112" s="10" t="s">
        <v>245</v>
      </c>
      <c r="I112" s="23" t="s">
        <v>248</v>
      </c>
      <c r="K112" s="24">
        <v>2.1410688077354745E-2</v>
      </c>
      <c r="L112" s="24">
        <v>0.30544763878097214</v>
      </c>
      <c r="M112" s="24">
        <v>0.48830182163515501</v>
      </c>
      <c r="N112" s="24">
        <v>0.17499784166450832</v>
      </c>
      <c r="O112" s="24">
        <v>9.8420098420098426E-3</v>
      </c>
    </row>
    <row r="113" spans="3:15" s="10" customFormat="1" x14ac:dyDescent="0.3">
      <c r="C113" s="10">
        <v>62</v>
      </c>
      <c r="D113" s="8" t="s">
        <v>14</v>
      </c>
      <c r="E113" s="10" t="s">
        <v>241</v>
      </c>
      <c r="H113" s="10" t="s">
        <v>246</v>
      </c>
      <c r="I113" s="23" t="s">
        <v>248</v>
      </c>
      <c r="K113" s="24">
        <v>3.5464620630861039E-2</v>
      </c>
      <c r="L113" s="24">
        <v>0.3830349531116794</v>
      </c>
      <c r="M113" s="24">
        <v>0.4541346973572038</v>
      </c>
      <c r="N113" s="24">
        <v>0.1195225916453538</v>
      </c>
      <c r="O113" s="24">
        <v>7.8431372549019607E-3</v>
      </c>
    </row>
    <row r="114" spans="3:15" s="10" customFormat="1" x14ac:dyDescent="0.3">
      <c r="C114" s="10">
        <v>61</v>
      </c>
      <c r="D114" s="8" t="s">
        <v>13</v>
      </c>
      <c r="E114" s="10" t="s">
        <v>242</v>
      </c>
      <c r="H114" s="10" t="s">
        <v>247</v>
      </c>
      <c r="I114" s="23" t="s">
        <v>248</v>
      </c>
      <c r="K114" s="24">
        <v>0</v>
      </c>
      <c r="L114" s="24">
        <v>0</v>
      </c>
      <c r="M114" s="24">
        <v>0.3</v>
      </c>
      <c r="N114" s="24">
        <v>0.7</v>
      </c>
      <c r="O114" s="24">
        <v>0</v>
      </c>
    </row>
    <row r="115" spans="3:15" s="10" customFormat="1" x14ac:dyDescent="0.3">
      <c r="C115" s="10">
        <v>22</v>
      </c>
      <c r="D115" s="8" t="s">
        <v>163</v>
      </c>
      <c r="E115" s="10" t="s">
        <v>251</v>
      </c>
      <c r="H115" s="10" t="s">
        <v>252</v>
      </c>
      <c r="I115" s="23" t="s">
        <v>256</v>
      </c>
      <c r="K115" s="24">
        <v>0.89951377633711505</v>
      </c>
      <c r="L115" s="24">
        <v>7.4554294975688815E-2</v>
      </c>
      <c r="M115" s="24">
        <v>2.5931928687196112E-2</v>
      </c>
      <c r="N115" s="24">
        <v>0</v>
      </c>
      <c r="O115" s="24">
        <v>0</v>
      </c>
    </row>
    <row r="116" spans="3:15" s="10" customFormat="1" x14ac:dyDescent="0.3">
      <c r="C116" s="10">
        <v>21</v>
      </c>
      <c r="D116" s="8" t="s">
        <v>249</v>
      </c>
      <c r="E116" s="10" t="s">
        <v>250</v>
      </c>
      <c r="H116" s="10" t="s">
        <v>252</v>
      </c>
      <c r="I116" s="23" t="s">
        <v>256</v>
      </c>
      <c r="K116" s="24">
        <v>0</v>
      </c>
      <c r="L116" s="24">
        <v>0.36842105263157898</v>
      </c>
      <c r="M116" s="24">
        <v>0.52631578947368418</v>
      </c>
      <c r="N116" s="24">
        <v>0.10526315789473684</v>
      </c>
      <c r="O116" s="24">
        <v>0</v>
      </c>
    </row>
    <row r="117" spans="3:15" s="10" customFormat="1" x14ac:dyDescent="0.3">
      <c r="C117" s="10">
        <v>22</v>
      </c>
      <c r="D117" s="8" t="s">
        <v>163</v>
      </c>
      <c r="E117" s="10" t="s">
        <v>254</v>
      </c>
      <c r="H117" s="10" t="s">
        <v>253</v>
      </c>
      <c r="I117" s="23" t="s">
        <v>256</v>
      </c>
      <c r="K117" s="24">
        <v>0.52676056338028177</v>
      </c>
      <c r="L117" s="24">
        <v>0.18028169014084508</v>
      </c>
      <c r="M117" s="24">
        <v>0.18873239436619721</v>
      </c>
      <c r="N117" s="24">
        <v>6.7605633802816908E-2</v>
      </c>
      <c r="O117" s="24">
        <v>3.6619718309859155E-2</v>
      </c>
    </row>
    <row r="118" spans="3:15" s="10" customFormat="1" x14ac:dyDescent="0.3">
      <c r="C118" s="10">
        <v>21</v>
      </c>
      <c r="D118" s="8" t="s">
        <v>249</v>
      </c>
      <c r="E118" s="10" t="s">
        <v>255</v>
      </c>
      <c r="H118" s="10" t="s">
        <v>253</v>
      </c>
      <c r="I118" s="23" t="s">
        <v>256</v>
      </c>
      <c r="K118" s="24">
        <v>5.3639846743295028E-2</v>
      </c>
      <c r="L118" s="24">
        <v>0.1111111111111111</v>
      </c>
      <c r="M118" s="24">
        <v>0.25670498084291188</v>
      </c>
      <c r="N118" s="24">
        <v>0.42528735632183912</v>
      </c>
      <c r="O118" s="24">
        <v>0.15325670498084293</v>
      </c>
    </row>
    <row r="119" spans="3:15" s="10" customFormat="1" x14ac:dyDescent="0.3">
      <c r="C119" s="10">
        <v>61</v>
      </c>
      <c r="D119" s="8" t="s">
        <v>13</v>
      </c>
      <c r="E119" s="10" t="s">
        <v>263</v>
      </c>
      <c r="F119" s="10" t="s">
        <v>268</v>
      </c>
      <c r="H119" s="10" t="s">
        <v>257</v>
      </c>
      <c r="I119" s="23" t="s">
        <v>272</v>
      </c>
      <c r="K119" s="24">
        <v>5.5026536527985892E-2</v>
      </c>
      <c r="L119" s="24">
        <v>0.5585180621099457</v>
      </c>
      <c r="M119" s="24">
        <v>0.29348886492743881</v>
      </c>
      <c r="N119" s="24">
        <v>6.4777601956748032E-2</v>
      </c>
      <c r="O119" s="24">
        <v>2.818893447788156E-2</v>
      </c>
    </row>
    <row r="120" spans="3:15" s="10" customFormat="1" x14ac:dyDescent="0.3">
      <c r="C120" s="10">
        <v>61</v>
      </c>
      <c r="D120" s="8" t="s">
        <v>13</v>
      </c>
      <c r="E120" s="10" t="s">
        <v>264</v>
      </c>
      <c r="F120" s="10" t="s">
        <v>269</v>
      </c>
      <c r="H120" s="10" t="s">
        <v>258</v>
      </c>
      <c r="I120" s="23" t="s">
        <v>272</v>
      </c>
      <c r="K120" s="24">
        <v>0.13884551076350504</v>
      </c>
      <c r="L120" s="24">
        <v>0.53391604480593158</v>
      </c>
      <c r="M120" s="24">
        <v>0.32045450913797535</v>
      </c>
      <c r="N120" s="24">
        <v>6.7839352925880793E-3</v>
      </c>
      <c r="O120" s="24">
        <v>0</v>
      </c>
    </row>
    <row r="121" spans="3:15" s="10" customFormat="1" x14ac:dyDescent="0.3">
      <c r="C121" s="10">
        <v>61</v>
      </c>
      <c r="D121" s="8" t="s">
        <v>13</v>
      </c>
      <c r="E121" s="10" t="s">
        <v>265</v>
      </c>
      <c r="F121" s="10" t="s">
        <v>268</v>
      </c>
      <c r="H121" s="10" t="s">
        <v>259</v>
      </c>
      <c r="I121" s="23" t="s">
        <v>272</v>
      </c>
      <c r="K121" s="24">
        <v>8.1851644239982563E-2</v>
      </c>
      <c r="L121" s="24">
        <v>0.54255363212874474</v>
      </c>
      <c r="M121" s="24">
        <v>0.32037620497980079</v>
      </c>
      <c r="N121" s="24">
        <v>3.9815763386286632E-2</v>
      </c>
      <c r="O121" s="24">
        <v>1.5402755265185301E-2</v>
      </c>
    </row>
    <row r="122" spans="3:15" s="10" customFormat="1" x14ac:dyDescent="0.3">
      <c r="C122" s="10">
        <v>61</v>
      </c>
      <c r="D122" s="8" t="s">
        <v>13</v>
      </c>
      <c r="E122" s="10" t="s">
        <v>266</v>
      </c>
      <c r="F122" s="10" t="s">
        <v>270</v>
      </c>
      <c r="H122" s="10" t="s">
        <v>260</v>
      </c>
      <c r="I122" s="23" t="s">
        <v>272</v>
      </c>
      <c r="K122" s="24">
        <v>9.888858238638891E-2</v>
      </c>
      <c r="L122" s="24">
        <v>0.58470443766184077</v>
      </c>
      <c r="M122" s="24">
        <v>0.24630491461927936</v>
      </c>
      <c r="N122" s="24">
        <v>4.9235177390793652E-2</v>
      </c>
      <c r="O122" s="24">
        <v>2.0866887941697294E-2</v>
      </c>
    </row>
    <row r="123" spans="3:15" s="10" customFormat="1" x14ac:dyDescent="0.3">
      <c r="C123" s="10">
        <v>61</v>
      </c>
      <c r="D123" s="8" t="s">
        <v>13</v>
      </c>
      <c r="E123" s="10" t="s">
        <v>266</v>
      </c>
      <c r="F123" s="10" t="s">
        <v>270</v>
      </c>
      <c r="H123" s="10" t="s">
        <v>261</v>
      </c>
      <c r="I123" s="23" t="s">
        <v>272</v>
      </c>
      <c r="K123" s="24">
        <v>6.0516890736641293E-2</v>
      </c>
      <c r="L123" s="24">
        <v>0.525403595918147</v>
      </c>
      <c r="M123" s="24">
        <v>0.33232996778431684</v>
      </c>
      <c r="N123" s="24">
        <v>8.1749545560894837E-2</v>
      </c>
      <c r="O123" s="24">
        <v>0</v>
      </c>
    </row>
    <row r="124" spans="3:15" s="10" customFormat="1" x14ac:dyDescent="0.3">
      <c r="C124" s="10">
        <v>61</v>
      </c>
      <c r="D124" s="8" t="s">
        <v>13</v>
      </c>
      <c r="E124" s="10" t="s">
        <v>267</v>
      </c>
      <c r="F124" s="10" t="s">
        <v>271</v>
      </c>
      <c r="H124" s="10" t="s">
        <v>262</v>
      </c>
      <c r="I124" s="23" t="s">
        <v>272</v>
      </c>
      <c r="K124" s="24">
        <v>8.9456883057495107E-2</v>
      </c>
      <c r="L124" s="24">
        <v>0.41239425224686488</v>
      </c>
      <c r="M124" s="24">
        <v>0.39287159012962336</v>
      </c>
      <c r="N124" s="24">
        <v>8.2927344038552855E-2</v>
      </c>
      <c r="O124" s="24">
        <v>2.2349930527463636E-2</v>
      </c>
    </row>
    <row r="125" spans="3:15" x14ac:dyDescent="0.3">
      <c r="C125">
        <v>62</v>
      </c>
      <c r="D125" s="3" t="s">
        <v>14</v>
      </c>
      <c r="F125" t="s">
        <v>273</v>
      </c>
      <c r="G125" t="s">
        <v>274</v>
      </c>
      <c r="H125" t="s">
        <v>277</v>
      </c>
      <c r="I125" s="1" t="s">
        <v>278</v>
      </c>
    </row>
    <row r="126" spans="3:15" x14ac:dyDescent="0.3">
      <c r="C126">
        <v>61</v>
      </c>
      <c r="D126" s="3" t="s">
        <v>13</v>
      </c>
      <c r="F126" t="s">
        <v>276</v>
      </c>
      <c r="G126" t="s">
        <v>275</v>
      </c>
      <c r="H126" t="s">
        <v>277</v>
      </c>
      <c r="I126" s="1" t="s">
        <v>278</v>
      </c>
    </row>
    <row r="127" spans="3:15" x14ac:dyDescent="0.3">
      <c r="C127">
        <v>61</v>
      </c>
      <c r="D127" s="3" t="s">
        <v>13</v>
      </c>
      <c r="E127" t="s">
        <v>279</v>
      </c>
      <c r="H127" t="s">
        <v>280</v>
      </c>
      <c r="I127" s="1" t="s">
        <v>281</v>
      </c>
      <c r="K127" s="22">
        <v>1.7999999999999999E-2</v>
      </c>
      <c r="L127" s="22">
        <v>0.38900000000000001</v>
      </c>
      <c r="M127" s="22">
        <v>0.499</v>
      </c>
      <c r="N127" s="22">
        <v>7.5999999999999998E-2</v>
      </c>
      <c r="O127" s="22">
        <v>1.7999999999999999E-2</v>
      </c>
    </row>
    <row r="128" spans="3:15" x14ac:dyDescent="0.3">
      <c r="C128">
        <v>41</v>
      </c>
      <c r="D128" s="3" t="s">
        <v>282</v>
      </c>
      <c r="G128" t="s">
        <v>283</v>
      </c>
      <c r="H128" t="s">
        <v>284</v>
      </c>
      <c r="I128" s="1" t="s">
        <v>285</v>
      </c>
    </row>
    <row r="129" spans="3:15" x14ac:dyDescent="0.3">
      <c r="C129">
        <v>62</v>
      </c>
      <c r="D129" s="3" t="s">
        <v>14</v>
      </c>
      <c r="E129" t="s">
        <v>286</v>
      </c>
      <c r="G129" t="s">
        <v>288</v>
      </c>
      <c r="H129" t="s">
        <v>291</v>
      </c>
      <c r="I129" s="1" t="s">
        <v>292</v>
      </c>
      <c r="K129" s="22">
        <v>0.12281750777325998</v>
      </c>
      <c r="L129" s="22">
        <v>0.19516861994738102</v>
      </c>
      <c r="M129" s="22">
        <v>0.35266682611815353</v>
      </c>
      <c r="N129" s="22">
        <v>0.29646017699115046</v>
      </c>
      <c r="O129" s="22">
        <v>3.2886869170055004E-2</v>
      </c>
    </row>
    <row r="130" spans="3:15" x14ac:dyDescent="0.3">
      <c r="C130">
        <v>62</v>
      </c>
      <c r="D130" s="3" t="s">
        <v>14</v>
      </c>
      <c r="E130" t="s">
        <v>287</v>
      </c>
      <c r="G130" t="s">
        <v>289</v>
      </c>
      <c r="H130" t="s">
        <v>290</v>
      </c>
      <c r="I130" s="1" t="s">
        <v>292</v>
      </c>
      <c r="K130" s="22">
        <v>0.13562303277170895</v>
      </c>
      <c r="L130" s="22">
        <v>0.25680429550083317</v>
      </c>
      <c r="M130" s="22">
        <v>0.42936493241992224</v>
      </c>
      <c r="N130" s="22">
        <v>0.16348824291797817</v>
      </c>
      <c r="O130" s="22">
        <v>1.4719496389557491E-2</v>
      </c>
    </row>
    <row r="131" spans="3:15" x14ac:dyDescent="0.3">
      <c r="C131">
        <v>61</v>
      </c>
      <c r="D131" s="3" t="s">
        <v>293</v>
      </c>
      <c r="E131" t="s">
        <v>294</v>
      </c>
      <c r="H131" t="s">
        <v>296</v>
      </c>
      <c r="I131" s="1" t="s">
        <v>295</v>
      </c>
      <c r="K131" s="22">
        <v>8.0926430517711159E-2</v>
      </c>
      <c r="L131" s="22">
        <v>0.26893732970027245</v>
      </c>
      <c r="M131" s="22">
        <v>0.15749318801089918</v>
      </c>
      <c r="N131" s="22">
        <v>0.38583106267029976</v>
      </c>
      <c r="O131" s="22">
        <v>0.10681198910081743</v>
      </c>
    </row>
    <row r="132" spans="3:15" s="10" customFormat="1" x14ac:dyDescent="0.3">
      <c r="C132" s="10">
        <v>61</v>
      </c>
      <c r="D132" s="8" t="s">
        <v>13</v>
      </c>
      <c r="E132" s="10" t="s">
        <v>297</v>
      </c>
      <c r="H132" s="10" t="s">
        <v>299</v>
      </c>
      <c r="I132" s="23" t="s">
        <v>300</v>
      </c>
      <c r="K132" s="24">
        <v>0.19158592554818971</v>
      </c>
      <c r="L132" s="24">
        <v>0.33656297807241203</v>
      </c>
      <c r="M132" s="24">
        <v>0.39994900560938296</v>
      </c>
      <c r="N132" s="24">
        <v>3.1871494135645086E-2</v>
      </c>
      <c r="O132" s="24">
        <v>4.0030596634370218E-2</v>
      </c>
    </row>
    <row r="133" spans="3:15" s="10" customFormat="1" x14ac:dyDescent="0.3">
      <c r="C133" s="10">
        <v>61</v>
      </c>
      <c r="D133" s="8" t="s">
        <v>13</v>
      </c>
      <c r="E133" s="10" t="s">
        <v>298</v>
      </c>
      <c r="H133" s="10" t="s">
        <v>299</v>
      </c>
      <c r="I133" s="23" t="s">
        <v>300</v>
      </c>
      <c r="K133" s="24">
        <v>3.4170729691761013E-2</v>
      </c>
      <c r="L133" s="24">
        <v>0.50929675233451788</v>
      </c>
      <c r="M133" s="24">
        <v>0.4152136187091976</v>
      </c>
      <c r="N133" s="24">
        <v>2.5741674241798199E-2</v>
      </c>
      <c r="O133" s="24">
        <v>1.5577225022725396E-2</v>
      </c>
    </row>
    <row r="134" spans="3:15" s="10" customFormat="1" x14ac:dyDescent="0.3">
      <c r="C134" s="10">
        <v>62</v>
      </c>
      <c r="D134" s="8" t="s">
        <v>14</v>
      </c>
      <c r="E134" s="10" t="s">
        <v>301</v>
      </c>
      <c r="H134" s="10" t="s">
        <v>305</v>
      </c>
      <c r="I134" s="23" t="s">
        <v>300</v>
      </c>
      <c r="K134" s="24">
        <v>8.4726070247564567E-2</v>
      </c>
      <c r="L134" s="24">
        <v>0.62052015372240588</v>
      </c>
      <c r="M134" s="24">
        <v>0.26561801769595134</v>
      </c>
      <c r="N134" s="24">
        <v>1.9662168200911607E-2</v>
      </c>
      <c r="O134" s="24">
        <v>9.4735901331665009E-3</v>
      </c>
    </row>
    <row r="135" spans="3:15" s="10" customFormat="1" x14ac:dyDescent="0.3">
      <c r="C135" s="10">
        <v>62</v>
      </c>
      <c r="D135" s="8" t="s">
        <v>14</v>
      </c>
      <c r="E135" s="10" t="s">
        <v>302</v>
      </c>
      <c r="H135" s="10" t="s">
        <v>305</v>
      </c>
      <c r="I135" s="23" t="s">
        <v>300</v>
      </c>
      <c r="K135" s="24">
        <v>5.304043625887437E-2</v>
      </c>
      <c r="L135" s="24">
        <v>0.69482457042905643</v>
      </c>
      <c r="M135" s="24">
        <v>0.21092705010803581</v>
      </c>
      <c r="N135" s="24">
        <v>2.4488116061323183E-2</v>
      </c>
      <c r="O135" s="24">
        <v>1.6719827142710156E-2</v>
      </c>
    </row>
    <row r="136" spans="3:15" s="10" customFormat="1" x14ac:dyDescent="0.3">
      <c r="C136" s="10">
        <v>62</v>
      </c>
      <c r="D136" s="8" t="s">
        <v>14</v>
      </c>
      <c r="E136" s="10" t="s">
        <v>303</v>
      </c>
      <c r="H136" s="10" t="s">
        <v>305</v>
      </c>
      <c r="I136" s="23" t="s">
        <v>300</v>
      </c>
      <c r="K136" s="24">
        <v>0.28236797274275977</v>
      </c>
      <c r="L136" s="24">
        <v>0.49914821124361158</v>
      </c>
      <c r="M136" s="24">
        <v>0.14491056218057921</v>
      </c>
      <c r="N136" s="24">
        <v>2.1401192504258943E-2</v>
      </c>
      <c r="O136" s="24">
        <v>5.2172061328790459E-2</v>
      </c>
    </row>
    <row r="137" spans="3:15" s="10" customFormat="1" x14ac:dyDescent="0.3">
      <c r="C137" s="10">
        <v>62</v>
      </c>
      <c r="D137" s="8" t="s">
        <v>14</v>
      </c>
      <c r="E137" s="10" t="s">
        <v>304</v>
      </c>
      <c r="H137" s="10" t="s">
        <v>305</v>
      </c>
      <c r="I137" s="23" t="s">
        <v>300</v>
      </c>
      <c r="K137" s="24">
        <v>0.43437887800077024</v>
      </c>
      <c r="L137" s="24">
        <v>0.3787924173049767</v>
      </c>
      <c r="M137" s="24">
        <v>0.1303008258804399</v>
      </c>
      <c r="N137" s="24">
        <v>1.6945526124352774E-2</v>
      </c>
      <c r="O137" s="24">
        <v>3.9582352689460393E-2</v>
      </c>
    </row>
    <row r="138" spans="3:15" x14ac:dyDescent="0.3">
      <c r="C138">
        <v>21</v>
      </c>
      <c r="D138" s="3" t="s">
        <v>306</v>
      </c>
      <c r="E138" t="s">
        <v>311</v>
      </c>
      <c r="G138" t="s">
        <v>309</v>
      </c>
      <c r="H138" t="s">
        <v>308</v>
      </c>
      <c r="I138" s="1" t="s">
        <v>313</v>
      </c>
      <c r="K138" s="22">
        <v>4.4247787610619468E-2</v>
      </c>
      <c r="L138" s="22">
        <v>0.46902654867256632</v>
      </c>
      <c r="M138" s="22">
        <v>0.22123893805309736</v>
      </c>
      <c r="N138" s="22">
        <v>0.17699115044247787</v>
      </c>
      <c r="O138" s="22">
        <v>8.8495575221238937E-2</v>
      </c>
    </row>
    <row r="139" spans="3:15" x14ac:dyDescent="0.3">
      <c r="C139">
        <v>22</v>
      </c>
      <c r="D139" s="3" t="s">
        <v>307</v>
      </c>
      <c r="E139" t="s">
        <v>312</v>
      </c>
      <c r="G139" t="s">
        <v>310</v>
      </c>
      <c r="H139" t="s">
        <v>308</v>
      </c>
      <c r="I139" s="1" t="s">
        <v>313</v>
      </c>
      <c r="K139" s="22">
        <v>0.51510122801194824</v>
      </c>
      <c r="L139" s="22">
        <v>0.23332227016262863</v>
      </c>
      <c r="M139" s="22">
        <v>0.23929638234317954</v>
      </c>
      <c r="N139" s="22">
        <v>6.6379024228343849E-3</v>
      </c>
      <c r="O139" s="22">
        <v>5.6422170594092273E-3</v>
      </c>
    </row>
    <row r="140" spans="3:15" x14ac:dyDescent="0.3">
      <c r="C140">
        <v>12</v>
      </c>
      <c r="D140" s="3" t="s">
        <v>314</v>
      </c>
      <c r="G140" t="s">
        <v>315</v>
      </c>
      <c r="H140" t="s">
        <v>316</v>
      </c>
      <c r="I140" s="1" t="s">
        <v>317</v>
      </c>
    </row>
    <row r="141" spans="3:15" x14ac:dyDescent="0.3">
      <c r="C141">
        <v>12</v>
      </c>
      <c r="D141" t="s">
        <v>318</v>
      </c>
      <c r="E141" t="s">
        <v>319</v>
      </c>
      <c r="H141" t="s">
        <v>324</v>
      </c>
      <c r="I141" s="1" t="s">
        <v>328</v>
      </c>
    </row>
    <row r="142" spans="3:15" x14ac:dyDescent="0.3">
      <c r="C142">
        <v>21</v>
      </c>
      <c r="D142" s="3" t="s">
        <v>249</v>
      </c>
      <c r="E142" t="s">
        <v>320</v>
      </c>
      <c r="H142" t="s">
        <v>325</v>
      </c>
      <c r="I142" s="1" t="s">
        <v>328</v>
      </c>
    </row>
    <row r="143" spans="3:15" x14ac:dyDescent="0.3">
      <c r="C143">
        <v>22</v>
      </c>
      <c r="D143" s="3" t="s">
        <v>163</v>
      </c>
      <c r="E143" t="s">
        <v>321</v>
      </c>
      <c r="H143" t="s">
        <v>326</v>
      </c>
      <c r="I143" s="1" t="s">
        <v>328</v>
      </c>
    </row>
    <row r="144" spans="3:15" x14ac:dyDescent="0.3">
      <c r="C144">
        <v>22</v>
      </c>
      <c r="D144" s="3" t="s">
        <v>163</v>
      </c>
      <c r="E144" t="s">
        <v>322</v>
      </c>
      <c r="H144" t="s">
        <v>327</v>
      </c>
      <c r="I144" s="1" t="s">
        <v>328</v>
      </c>
    </row>
    <row r="145" spans="3:15" x14ac:dyDescent="0.3">
      <c r="C145">
        <v>22</v>
      </c>
      <c r="D145" s="3" t="s">
        <v>163</v>
      </c>
      <c r="E145" t="s">
        <v>323</v>
      </c>
      <c r="H145" t="s">
        <v>326</v>
      </c>
      <c r="I145" s="1" t="s">
        <v>328</v>
      </c>
    </row>
    <row r="146" spans="3:15" s="10" customFormat="1" x14ac:dyDescent="0.3">
      <c r="C146" s="10">
        <v>12</v>
      </c>
      <c r="D146" s="8" t="s">
        <v>329</v>
      </c>
      <c r="E146" s="10" t="s">
        <v>330</v>
      </c>
      <c r="H146" s="10" t="s">
        <v>332</v>
      </c>
      <c r="I146" s="23" t="s">
        <v>331</v>
      </c>
      <c r="K146" s="24">
        <v>0.1192259675405743</v>
      </c>
      <c r="L146" s="24">
        <v>0.35143570536828966</v>
      </c>
      <c r="M146" s="24">
        <v>0.22846441947565546</v>
      </c>
      <c r="N146" s="24">
        <v>0.25156054931335831</v>
      </c>
      <c r="O146" s="24">
        <v>4.931335830212235E-2</v>
      </c>
    </row>
    <row r="147" spans="3:15" s="10" customFormat="1" x14ac:dyDescent="0.3">
      <c r="C147" s="10">
        <v>12</v>
      </c>
      <c r="D147" s="8" t="s">
        <v>333</v>
      </c>
      <c r="E147" s="10" t="s">
        <v>337</v>
      </c>
      <c r="H147" s="10" t="s">
        <v>335</v>
      </c>
      <c r="I147" s="23" t="s">
        <v>341</v>
      </c>
      <c r="K147" s="24">
        <v>0.15110963617499631</v>
      </c>
      <c r="L147" s="24">
        <v>0.31594590307116949</v>
      </c>
      <c r="M147" s="24">
        <v>0.27372119695928143</v>
      </c>
      <c r="N147" s="24">
        <v>0.20771010697946657</v>
      </c>
      <c r="O147" s="24">
        <v>5.151315681508617E-2</v>
      </c>
    </row>
    <row r="148" spans="3:15" s="10" customFormat="1" x14ac:dyDescent="0.3">
      <c r="C148" s="10">
        <v>11</v>
      </c>
      <c r="D148" s="8" t="s">
        <v>334</v>
      </c>
      <c r="E148" s="10" t="s">
        <v>338</v>
      </c>
      <c r="H148" s="10" t="s">
        <v>335</v>
      </c>
      <c r="I148" s="23" t="s">
        <v>341</v>
      </c>
      <c r="K148" s="24">
        <v>0.1236842105263158</v>
      </c>
      <c r="L148" s="24">
        <v>0.17105263157894737</v>
      </c>
      <c r="M148" s="24">
        <v>0.44605263157894737</v>
      </c>
      <c r="N148" s="24">
        <v>0.13947368421052633</v>
      </c>
      <c r="O148" s="24">
        <v>0.11973684210526316</v>
      </c>
    </row>
    <row r="149" spans="3:15" s="10" customFormat="1" x14ac:dyDescent="0.3">
      <c r="C149" s="10">
        <v>22</v>
      </c>
      <c r="D149" s="8" t="s">
        <v>307</v>
      </c>
      <c r="E149" s="10" t="s">
        <v>339</v>
      </c>
      <c r="H149" s="10" t="s">
        <v>336</v>
      </c>
      <c r="I149" s="23" t="s">
        <v>341</v>
      </c>
      <c r="K149" s="24">
        <v>0.28718861209964414</v>
      </c>
      <c r="L149" s="24">
        <v>0.21067615658362987</v>
      </c>
      <c r="M149" s="24">
        <v>0.25765124555160146</v>
      </c>
      <c r="N149" s="24">
        <v>0.17366548042704624</v>
      </c>
      <c r="O149" s="24">
        <v>7.0818505338078305E-2</v>
      </c>
    </row>
    <row r="150" spans="3:15" s="10" customFormat="1" x14ac:dyDescent="0.3">
      <c r="C150" s="10">
        <v>21</v>
      </c>
      <c r="D150" s="8" t="s">
        <v>306</v>
      </c>
      <c r="E150" s="10" t="s">
        <v>340</v>
      </c>
      <c r="H150" s="10" t="s">
        <v>336</v>
      </c>
      <c r="I150" s="23" t="s">
        <v>341</v>
      </c>
      <c r="K150" s="24">
        <v>0.19756097560975608</v>
      </c>
      <c r="L150" s="24">
        <v>0.24878048780487802</v>
      </c>
      <c r="M150" s="24">
        <v>0.22682926829268293</v>
      </c>
      <c r="N150" s="24">
        <v>0.19024390243902439</v>
      </c>
      <c r="O150" s="24">
        <v>0.13658536585365852</v>
      </c>
    </row>
    <row r="151" spans="3:15" s="10" customFormat="1" x14ac:dyDescent="0.3">
      <c r="C151" s="10">
        <v>21</v>
      </c>
      <c r="D151" s="8" t="s">
        <v>0</v>
      </c>
      <c r="E151" s="10" t="s">
        <v>348</v>
      </c>
      <c r="H151" s="10" t="s">
        <v>342</v>
      </c>
      <c r="I151" s="23" t="s">
        <v>360</v>
      </c>
      <c r="K151" s="24">
        <v>0.21164021164021166</v>
      </c>
      <c r="L151" s="24">
        <v>0.78412698412698401</v>
      </c>
      <c r="M151" s="24">
        <v>2.1164021164021165E-3</v>
      </c>
      <c r="N151" s="24">
        <v>2.1164021164021165E-3</v>
      </c>
      <c r="O151" s="24">
        <v>0</v>
      </c>
    </row>
    <row r="152" spans="3:15" s="10" customFormat="1" x14ac:dyDescent="0.3">
      <c r="C152" s="10">
        <v>21</v>
      </c>
      <c r="D152" s="8" t="s">
        <v>0</v>
      </c>
      <c r="E152" s="10" t="s">
        <v>349</v>
      </c>
      <c r="H152" s="10" t="s">
        <v>343</v>
      </c>
      <c r="I152" s="23" t="s">
        <v>360</v>
      </c>
      <c r="K152" s="24">
        <v>0.70482097547222999</v>
      </c>
      <c r="L152" s="24">
        <v>0.27741753594586976</v>
      </c>
      <c r="M152" s="24">
        <v>1.4942204680011277E-2</v>
      </c>
      <c r="N152" s="24">
        <v>2.81928390188892E-3</v>
      </c>
      <c r="O152" s="24">
        <v>0</v>
      </c>
    </row>
    <row r="153" spans="3:15" s="10" customFormat="1" x14ac:dyDescent="0.3">
      <c r="C153" s="10">
        <v>21</v>
      </c>
      <c r="D153" s="8" t="s">
        <v>0</v>
      </c>
      <c r="E153" s="10" t="s">
        <v>350</v>
      </c>
      <c r="H153" s="10" t="s">
        <v>344</v>
      </c>
      <c r="I153" s="23" t="s">
        <v>360</v>
      </c>
      <c r="K153" s="24">
        <v>0.2634880803011293</v>
      </c>
      <c r="L153" s="24">
        <v>0.46925972396486831</v>
      </c>
      <c r="M153" s="24">
        <v>0.17691342534504392</v>
      </c>
      <c r="N153" s="24">
        <v>9.03387703889586E-2</v>
      </c>
      <c r="O153" s="24">
        <v>0</v>
      </c>
    </row>
    <row r="154" spans="3:15" s="10" customFormat="1" x14ac:dyDescent="0.3">
      <c r="C154" s="10">
        <v>21</v>
      </c>
      <c r="D154" s="8" t="s">
        <v>0</v>
      </c>
      <c r="E154" s="10" t="s">
        <v>351</v>
      </c>
      <c r="H154" s="10" t="s">
        <v>343</v>
      </c>
      <c r="I154" s="23" t="s">
        <v>360</v>
      </c>
      <c r="K154" s="24">
        <v>0.66199376947040511</v>
      </c>
      <c r="L154" s="24">
        <v>0.30218068535825549</v>
      </c>
      <c r="M154" s="24">
        <v>2.9984423676012461E-2</v>
      </c>
      <c r="N154" s="24">
        <v>5.8411214953271035E-3</v>
      </c>
      <c r="O154" s="24">
        <v>0</v>
      </c>
    </row>
    <row r="155" spans="3:15" s="10" customFormat="1" x14ac:dyDescent="0.3">
      <c r="C155" s="10">
        <v>21</v>
      </c>
      <c r="D155" s="8" t="s">
        <v>0</v>
      </c>
      <c r="E155" s="10" t="s">
        <v>352</v>
      </c>
      <c r="H155" s="10" t="s">
        <v>345</v>
      </c>
      <c r="I155" s="23" t="s">
        <v>360</v>
      </c>
      <c r="K155" s="24">
        <v>0.62639821029082776</v>
      </c>
      <c r="L155" s="24">
        <v>0.34228187919463088</v>
      </c>
      <c r="M155" s="24">
        <v>0</v>
      </c>
      <c r="N155" s="24">
        <v>2.5727069351230425E-2</v>
      </c>
      <c r="O155" s="24">
        <v>5.5928411633109623E-3</v>
      </c>
    </row>
    <row r="156" spans="3:15" s="10" customFormat="1" x14ac:dyDescent="0.3">
      <c r="C156" s="10">
        <v>21</v>
      </c>
      <c r="D156" s="8" t="s">
        <v>0</v>
      </c>
      <c r="E156" s="10" t="s">
        <v>353</v>
      </c>
      <c r="H156" s="10" t="s">
        <v>342</v>
      </c>
      <c r="I156" s="23" t="s">
        <v>360</v>
      </c>
      <c r="K156" s="24">
        <v>0.79155672823218992</v>
      </c>
      <c r="L156" s="24">
        <v>0.18293755496921724</v>
      </c>
      <c r="M156" s="24">
        <v>8.795074758135445E-3</v>
      </c>
      <c r="N156" s="24">
        <v>1.4511873350923483E-2</v>
      </c>
      <c r="O156" s="24">
        <v>2.1987686895338612E-3</v>
      </c>
    </row>
    <row r="157" spans="3:15" s="10" customFormat="1" x14ac:dyDescent="0.3">
      <c r="C157" s="10">
        <v>21</v>
      </c>
      <c r="D157" s="8" t="s">
        <v>0</v>
      </c>
      <c r="E157" s="10" t="s">
        <v>354</v>
      </c>
      <c r="H157" s="10" t="s">
        <v>345</v>
      </c>
      <c r="I157" s="23" t="s">
        <v>360</v>
      </c>
      <c r="K157" s="24">
        <v>0.19446522064323107</v>
      </c>
      <c r="L157" s="24">
        <v>0.5624532535527299</v>
      </c>
      <c r="M157" s="24">
        <v>8.2273747195213145E-2</v>
      </c>
      <c r="N157" s="24">
        <v>0.1570680628272251</v>
      </c>
      <c r="O157" s="24">
        <v>3.7397157816005983E-3</v>
      </c>
    </row>
    <row r="158" spans="3:15" s="10" customFormat="1" x14ac:dyDescent="0.3">
      <c r="C158" s="10">
        <v>21</v>
      </c>
      <c r="D158" s="8" t="s">
        <v>0</v>
      </c>
      <c r="E158" s="10" t="s">
        <v>355</v>
      </c>
      <c r="H158" s="10" t="s">
        <v>345</v>
      </c>
      <c r="I158" s="23" t="s">
        <v>360</v>
      </c>
      <c r="K158" s="24">
        <v>0.51930758988015979</v>
      </c>
      <c r="L158" s="24">
        <v>0.42210386151797602</v>
      </c>
      <c r="M158" s="24">
        <v>5.8588548601864174E-2</v>
      </c>
      <c r="N158" s="24">
        <v>0</v>
      </c>
      <c r="O158" s="24">
        <v>0</v>
      </c>
    </row>
    <row r="159" spans="3:15" s="10" customFormat="1" x14ac:dyDescent="0.3">
      <c r="C159" s="10">
        <v>21</v>
      </c>
      <c r="D159" s="8" t="s">
        <v>0</v>
      </c>
      <c r="E159" s="10" t="s">
        <v>359</v>
      </c>
      <c r="H159" s="10" t="s">
        <v>346</v>
      </c>
      <c r="I159" s="23" t="s">
        <v>360</v>
      </c>
    </row>
    <row r="160" spans="3:15" s="10" customFormat="1" x14ac:dyDescent="0.3">
      <c r="C160" s="10">
        <v>21</v>
      </c>
      <c r="D160" s="8" t="s">
        <v>0</v>
      </c>
      <c r="E160" s="10" t="s">
        <v>356</v>
      </c>
      <c r="H160" s="10" t="s">
        <v>347</v>
      </c>
      <c r="I160" s="23" t="s">
        <v>360</v>
      </c>
      <c r="K160" s="24">
        <v>0.64080944350758851</v>
      </c>
      <c r="L160" s="24">
        <v>0.34401349072512649</v>
      </c>
      <c r="M160" s="24">
        <v>1.5177065767284991E-2</v>
      </c>
      <c r="N160" s="24">
        <v>0</v>
      </c>
      <c r="O160" s="24">
        <v>0</v>
      </c>
    </row>
    <row r="161" spans="3:15" s="10" customFormat="1" x14ac:dyDescent="0.3">
      <c r="C161" s="10">
        <v>21</v>
      </c>
      <c r="D161" s="8" t="s">
        <v>0</v>
      </c>
      <c r="E161" s="10" t="s">
        <v>357</v>
      </c>
      <c r="H161" s="10" t="s">
        <v>347</v>
      </c>
      <c r="I161" s="23" t="s">
        <v>360</v>
      </c>
      <c r="K161" s="24">
        <v>0.84257828956607217</v>
      </c>
      <c r="L161" s="24">
        <v>0.15742171043392783</v>
      </c>
      <c r="M161" s="24">
        <v>0</v>
      </c>
      <c r="N161" s="24">
        <v>0</v>
      </c>
      <c r="O161" s="24">
        <v>0</v>
      </c>
    </row>
    <row r="162" spans="3:15" s="10" customFormat="1" x14ac:dyDescent="0.3">
      <c r="C162" s="10">
        <v>21</v>
      </c>
      <c r="D162" s="8" t="s">
        <v>0</v>
      </c>
      <c r="E162" s="10" t="s">
        <v>358</v>
      </c>
      <c r="H162" s="10" t="s">
        <v>343</v>
      </c>
      <c r="I162" s="23" t="s">
        <v>360</v>
      </c>
      <c r="K162" s="24">
        <v>0.97195844039772095</v>
      </c>
      <c r="L162" s="24">
        <v>2.8041559602279074E-2</v>
      </c>
      <c r="M162" s="24">
        <v>0</v>
      </c>
      <c r="N162" s="24">
        <v>0</v>
      </c>
      <c r="O162" s="24">
        <v>0</v>
      </c>
    </row>
    <row r="163" spans="3:15" x14ac:dyDescent="0.3">
      <c r="C163">
        <v>11</v>
      </c>
      <c r="D163" s="3" t="s">
        <v>362</v>
      </c>
      <c r="E163" t="s">
        <v>363</v>
      </c>
      <c r="F163" t="s">
        <v>366</v>
      </c>
      <c r="G163" t="s">
        <v>365</v>
      </c>
      <c r="H163" t="s">
        <v>368</v>
      </c>
      <c r="I163" s="1" t="s">
        <v>369</v>
      </c>
    </row>
    <row r="164" spans="3:15" x14ac:dyDescent="0.3">
      <c r="C164">
        <v>12</v>
      </c>
      <c r="D164" s="3" t="s">
        <v>361</v>
      </c>
      <c r="E164" t="s">
        <v>364</v>
      </c>
      <c r="F164" t="s">
        <v>367</v>
      </c>
      <c r="G164" t="s">
        <v>196</v>
      </c>
      <c r="H164" t="s">
        <v>368</v>
      </c>
      <c r="I164" s="1" t="s">
        <v>369</v>
      </c>
    </row>
    <row r="165" spans="3:15" s="10" customFormat="1" x14ac:dyDescent="0.3">
      <c r="C165" s="10">
        <v>21</v>
      </c>
      <c r="D165" s="8" t="s">
        <v>0</v>
      </c>
      <c r="E165" s="10" t="s">
        <v>370</v>
      </c>
      <c r="H165" s="10" t="s">
        <v>372</v>
      </c>
      <c r="I165" s="23" t="s">
        <v>374</v>
      </c>
    </row>
    <row r="166" spans="3:15" s="10" customFormat="1" x14ac:dyDescent="0.3">
      <c r="C166" s="10">
        <v>21</v>
      </c>
      <c r="D166" s="8" t="s">
        <v>0</v>
      </c>
      <c r="E166" s="10" t="s">
        <v>371</v>
      </c>
      <c r="H166" s="10" t="s">
        <v>373</v>
      </c>
      <c r="I166" s="23" t="s">
        <v>374</v>
      </c>
    </row>
    <row r="167" spans="3:15" x14ac:dyDescent="0.3">
      <c r="C167">
        <v>21</v>
      </c>
      <c r="D167" s="3" t="s">
        <v>0</v>
      </c>
      <c r="E167" t="s">
        <v>378</v>
      </c>
      <c r="G167" t="s">
        <v>380</v>
      </c>
      <c r="H167" t="s">
        <v>385</v>
      </c>
      <c r="I167" s="1" t="s">
        <v>383</v>
      </c>
    </row>
    <row r="168" spans="3:15" x14ac:dyDescent="0.3">
      <c r="C168">
        <v>21</v>
      </c>
      <c r="D168" s="3" t="s">
        <v>0</v>
      </c>
      <c r="G168" t="s">
        <v>381</v>
      </c>
      <c r="H168" t="s">
        <v>384</v>
      </c>
      <c r="I168" s="1" t="s">
        <v>383</v>
      </c>
    </row>
    <row r="169" spans="3:15" x14ac:dyDescent="0.3">
      <c r="C169">
        <v>21</v>
      </c>
      <c r="D169" s="3" t="s">
        <v>0</v>
      </c>
      <c r="E169" t="s">
        <v>379</v>
      </c>
      <c r="G169" t="s">
        <v>382</v>
      </c>
      <c r="H169" t="s">
        <v>386</v>
      </c>
      <c r="I169" s="1" t="s">
        <v>383</v>
      </c>
    </row>
    <row r="170" spans="3:15" x14ac:dyDescent="0.3">
      <c r="C170">
        <v>11</v>
      </c>
      <c r="D170" s="3" t="s">
        <v>65</v>
      </c>
      <c r="G170" t="s">
        <v>387</v>
      </c>
      <c r="H170" t="s">
        <v>388</v>
      </c>
      <c r="I170" s="1" t="s">
        <v>389</v>
      </c>
    </row>
    <row r="171" spans="3:15" x14ac:dyDescent="0.3">
      <c r="C171">
        <v>11</v>
      </c>
      <c r="D171" s="3" t="s">
        <v>390</v>
      </c>
      <c r="G171" t="s">
        <v>391</v>
      </c>
      <c r="H171" t="s">
        <v>392</v>
      </c>
      <c r="I171" s="1" t="s">
        <v>393</v>
      </c>
    </row>
    <row r="172" spans="3:15" x14ac:dyDescent="0.3">
      <c r="C172">
        <v>11</v>
      </c>
      <c r="D172" s="3" t="s">
        <v>394</v>
      </c>
      <c r="G172" t="s">
        <v>396</v>
      </c>
      <c r="H172" t="s">
        <v>397</v>
      </c>
      <c r="I172" s="1" t="s">
        <v>395</v>
      </c>
    </row>
    <row r="173" spans="3:15" x14ac:dyDescent="0.3">
      <c r="C173">
        <v>21</v>
      </c>
      <c r="D173" s="3" t="s">
        <v>0</v>
      </c>
      <c r="F173" t="s">
        <v>398</v>
      </c>
      <c r="G173" t="s">
        <v>399</v>
      </c>
      <c r="H173" t="s">
        <v>400</v>
      </c>
      <c r="I173" s="1" t="s">
        <v>401</v>
      </c>
    </row>
    <row r="174" spans="3:15" x14ac:dyDescent="0.3">
      <c r="C174">
        <v>21</v>
      </c>
      <c r="D174" s="3" t="s">
        <v>0</v>
      </c>
      <c r="G174" t="s">
        <v>402</v>
      </c>
      <c r="H174" t="s">
        <v>403</v>
      </c>
      <c r="I174" s="1" t="s">
        <v>413</v>
      </c>
    </row>
    <row r="175" spans="3:15" x14ac:dyDescent="0.3">
      <c r="C175">
        <v>21</v>
      </c>
      <c r="D175" s="3" t="s">
        <v>249</v>
      </c>
      <c r="G175" t="s">
        <v>404</v>
      </c>
      <c r="H175" t="s">
        <v>408</v>
      </c>
      <c r="I175" s="1" t="s">
        <v>412</v>
      </c>
    </row>
    <row r="176" spans="3:15" x14ac:dyDescent="0.3">
      <c r="C176">
        <v>21</v>
      </c>
      <c r="D176" s="3" t="s">
        <v>249</v>
      </c>
      <c r="G176" t="s">
        <v>405</v>
      </c>
      <c r="H176" t="s">
        <v>409</v>
      </c>
      <c r="I176" s="1" t="s">
        <v>412</v>
      </c>
    </row>
    <row r="177" spans="3:9" x14ac:dyDescent="0.3">
      <c r="C177">
        <v>22</v>
      </c>
      <c r="D177" s="3" t="s">
        <v>163</v>
      </c>
      <c r="G177" t="s">
        <v>406</v>
      </c>
      <c r="H177" t="s">
        <v>410</v>
      </c>
      <c r="I177" s="1" t="s">
        <v>412</v>
      </c>
    </row>
    <row r="178" spans="3:9" x14ac:dyDescent="0.3">
      <c r="C178">
        <v>22</v>
      </c>
      <c r="D178" s="3" t="s">
        <v>163</v>
      </c>
      <c r="G178" t="s">
        <v>407</v>
      </c>
      <c r="H178" t="s">
        <v>411</v>
      </c>
      <c r="I178" s="1" t="s">
        <v>412</v>
      </c>
    </row>
    <row r="179" spans="3:9" x14ac:dyDescent="0.3">
      <c r="C179">
        <v>31</v>
      </c>
      <c r="D179" s="3" t="s">
        <v>78</v>
      </c>
      <c r="G179" t="s">
        <v>414</v>
      </c>
      <c r="H179" t="s">
        <v>415</v>
      </c>
      <c r="I179" s="1" t="s">
        <v>436</v>
      </c>
    </row>
    <row r="180" spans="3:9" x14ac:dyDescent="0.3">
      <c r="C180">
        <v>32</v>
      </c>
      <c r="D180" s="3" t="s">
        <v>104</v>
      </c>
      <c r="G180" t="s">
        <v>416</v>
      </c>
      <c r="H180" t="s">
        <v>417</v>
      </c>
      <c r="I180" s="1" t="s">
        <v>436</v>
      </c>
    </row>
    <row r="181" spans="3:9" x14ac:dyDescent="0.3">
      <c r="C181">
        <v>22</v>
      </c>
      <c r="D181" s="3" t="s">
        <v>163</v>
      </c>
      <c r="G181" t="s">
        <v>418</v>
      </c>
      <c r="H181" t="s">
        <v>419</v>
      </c>
      <c r="I181" s="1" t="s">
        <v>436</v>
      </c>
    </row>
    <row r="182" spans="3:9" x14ac:dyDescent="0.3">
      <c r="C182">
        <v>22</v>
      </c>
      <c r="D182" s="3" t="s">
        <v>163</v>
      </c>
      <c r="G182" t="s">
        <v>420</v>
      </c>
      <c r="H182" t="s">
        <v>421</v>
      </c>
      <c r="I182" s="1" t="s">
        <v>436</v>
      </c>
    </row>
    <row r="183" spans="3:9" x14ac:dyDescent="0.3">
      <c r="C183">
        <v>32</v>
      </c>
      <c r="D183" s="3" t="s">
        <v>104</v>
      </c>
      <c r="G183" t="s">
        <v>422</v>
      </c>
      <c r="H183" t="s">
        <v>423</v>
      </c>
      <c r="I183" s="1" t="s">
        <v>436</v>
      </c>
    </row>
    <row r="184" spans="3:9" x14ac:dyDescent="0.3">
      <c r="C184">
        <v>32</v>
      </c>
      <c r="D184" s="3" t="s">
        <v>104</v>
      </c>
      <c r="G184" t="s">
        <v>424</v>
      </c>
      <c r="H184" t="s">
        <v>425</v>
      </c>
      <c r="I184" s="1" t="s">
        <v>436</v>
      </c>
    </row>
    <row r="185" spans="3:9" x14ac:dyDescent="0.3">
      <c r="C185">
        <v>21</v>
      </c>
      <c r="D185" s="3" t="s">
        <v>0</v>
      </c>
      <c r="G185" t="s">
        <v>426</v>
      </c>
      <c r="H185" t="s">
        <v>432</v>
      </c>
      <c r="I185" s="1" t="s">
        <v>436</v>
      </c>
    </row>
    <row r="186" spans="3:9" x14ac:dyDescent="0.3">
      <c r="C186">
        <v>21</v>
      </c>
      <c r="D186" s="3" t="s">
        <v>0</v>
      </c>
      <c r="G186" t="s">
        <v>427</v>
      </c>
      <c r="H186" t="s">
        <v>433</v>
      </c>
      <c r="I186" s="1" t="s">
        <v>436</v>
      </c>
    </row>
    <row r="187" spans="3:9" x14ac:dyDescent="0.3">
      <c r="C187">
        <v>21</v>
      </c>
      <c r="D187" s="3" t="s">
        <v>0</v>
      </c>
      <c r="G187" t="s">
        <v>428</v>
      </c>
      <c r="H187" t="s">
        <v>434</v>
      </c>
      <c r="I187" s="1" t="s">
        <v>436</v>
      </c>
    </row>
    <row r="188" spans="3:9" x14ac:dyDescent="0.3">
      <c r="C188">
        <v>22</v>
      </c>
      <c r="D188" s="3" t="s">
        <v>163</v>
      </c>
      <c r="G188" t="s">
        <v>429</v>
      </c>
      <c r="H188" t="s">
        <v>430</v>
      </c>
      <c r="I188" s="1" t="s">
        <v>436</v>
      </c>
    </row>
    <row r="189" spans="3:9" x14ac:dyDescent="0.3">
      <c r="C189">
        <v>21</v>
      </c>
      <c r="D189" s="3" t="s">
        <v>0</v>
      </c>
      <c r="G189" t="s">
        <v>431</v>
      </c>
      <c r="H189" t="s">
        <v>435</v>
      </c>
      <c r="I189" s="1" t="s">
        <v>436</v>
      </c>
    </row>
    <row r="190" spans="3:9" x14ac:dyDescent="0.3">
      <c r="C190">
        <v>21</v>
      </c>
      <c r="D190" s="3" t="s">
        <v>249</v>
      </c>
      <c r="G190" t="s">
        <v>387</v>
      </c>
      <c r="H190" t="s">
        <v>437</v>
      </c>
      <c r="I190" s="1" t="s">
        <v>442</v>
      </c>
    </row>
    <row r="191" spans="3:9" x14ac:dyDescent="0.3">
      <c r="C191">
        <v>22</v>
      </c>
      <c r="D191" s="3" t="s">
        <v>163</v>
      </c>
      <c r="G191" t="s">
        <v>438</v>
      </c>
      <c r="H191" t="s">
        <v>439</v>
      </c>
      <c r="I191" s="1" t="s">
        <v>442</v>
      </c>
    </row>
    <row r="192" spans="3:9" x14ac:dyDescent="0.3">
      <c r="C192">
        <v>22</v>
      </c>
      <c r="D192" s="3" t="s">
        <v>163</v>
      </c>
      <c r="G192" t="s">
        <v>440</v>
      </c>
      <c r="H192" t="s">
        <v>441</v>
      </c>
      <c r="I192" s="1" t="s">
        <v>442</v>
      </c>
    </row>
    <row r="193" spans="3:9" x14ac:dyDescent="0.3">
      <c r="C193">
        <v>32</v>
      </c>
      <c r="D193" s="3" t="s">
        <v>104</v>
      </c>
      <c r="G193" t="s">
        <v>443</v>
      </c>
      <c r="H193" t="s">
        <v>446</v>
      </c>
      <c r="I193" s="1" t="s">
        <v>445</v>
      </c>
    </row>
    <row r="194" spans="3:9" x14ac:dyDescent="0.3">
      <c r="C194">
        <v>32</v>
      </c>
      <c r="D194" s="3" t="s">
        <v>104</v>
      </c>
      <c r="G194" t="s">
        <v>444</v>
      </c>
      <c r="H194" t="s">
        <v>447</v>
      </c>
      <c r="I194" s="1" t="s">
        <v>445</v>
      </c>
    </row>
    <row r="195" spans="3:9" x14ac:dyDescent="0.3">
      <c r="C195">
        <v>62</v>
      </c>
      <c r="D195" s="3" t="s">
        <v>14</v>
      </c>
      <c r="G195" t="s">
        <v>448</v>
      </c>
      <c r="H195" t="s">
        <v>454</v>
      </c>
      <c r="I195" s="1" t="s">
        <v>461</v>
      </c>
    </row>
    <row r="196" spans="3:9" ht="31.8" customHeight="1" x14ac:dyDescent="0.3">
      <c r="C196">
        <v>62</v>
      </c>
      <c r="D196" s="3" t="s">
        <v>14</v>
      </c>
      <c r="G196" t="s">
        <v>449</v>
      </c>
      <c r="H196" s="4" t="s">
        <v>455</v>
      </c>
      <c r="I196" s="1" t="s">
        <v>461</v>
      </c>
    </row>
    <row r="197" spans="3:9" x14ac:dyDescent="0.3">
      <c r="C197">
        <v>62</v>
      </c>
      <c r="D197" s="3" t="s">
        <v>14</v>
      </c>
      <c r="G197" t="s">
        <v>450</v>
      </c>
      <c r="H197" t="s">
        <v>456</v>
      </c>
      <c r="I197" s="1" t="s">
        <v>461</v>
      </c>
    </row>
    <row r="198" spans="3:9" x14ac:dyDescent="0.3">
      <c r="C198">
        <v>12</v>
      </c>
      <c r="D198" s="3" t="s">
        <v>458</v>
      </c>
      <c r="G198" t="s">
        <v>451</v>
      </c>
      <c r="H198" t="s">
        <v>457</v>
      </c>
      <c r="I198" s="1" t="s">
        <v>461</v>
      </c>
    </row>
    <row r="199" spans="3:9" x14ac:dyDescent="0.3">
      <c r="C199">
        <v>62</v>
      </c>
      <c r="D199" s="3" t="s">
        <v>14</v>
      </c>
      <c r="G199" t="s">
        <v>452</v>
      </c>
      <c r="H199" t="s">
        <v>459</v>
      </c>
      <c r="I199" s="1" t="s">
        <v>461</v>
      </c>
    </row>
    <row r="200" spans="3:9" x14ac:dyDescent="0.3">
      <c r="C200">
        <v>62</v>
      </c>
      <c r="D200" s="3" t="s">
        <v>14</v>
      </c>
      <c r="G200" t="s">
        <v>453</v>
      </c>
      <c r="H200" t="s">
        <v>460</v>
      </c>
      <c r="I200" s="1" t="s">
        <v>461</v>
      </c>
    </row>
    <row r="201" spans="3:9" x14ac:dyDescent="0.3">
      <c r="C201">
        <v>62</v>
      </c>
      <c r="D201" s="3" t="s">
        <v>14</v>
      </c>
      <c r="G201" t="s">
        <v>463</v>
      </c>
      <c r="H201" t="s">
        <v>464</v>
      </c>
      <c r="I201" s="1" t="s">
        <v>487</v>
      </c>
    </row>
    <row r="202" spans="3:9" x14ac:dyDescent="0.3">
      <c r="C202">
        <v>61</v>
      </c>
      <c r="D202" s="3" t="s">
        <v>462</v>
      </c>
      <c r="G202" t="s">
        <v>124</v>
      </c>
      <c r="H202" t="s">
        <v>465</v>
      </c>
      <c r="I202" s="1" t="s">
        <v>487</v>
      </c>
    </row>
    <row r="203" spans="3:9" x14ac:dyDescent="0.3">
      <c r="C203">
        <v>62</v>
      </c>
      <c r="D203" s="3" t="s">
        <v>14</v>
      </c>
      <c r="G203" t="s">
        <v>466</v>
      </c>
      <c r="H203" t="s">
        <v>469</v>
      </c>
      <c r="I203" s="1" t="s">
        <v>487</v>
      </c>
    </row>
    <row r="204" spans="3:9" x14ac:dyDescent="0.3">
      <c r="C204">
        <v>61</v>
      </c>
      <c r="D204" s="3" t="s">
        <v>462</v>
      </c>
      <c r="G204" t="s">
        <v>467</v>
      </c>
      <c r="H204" t="s">
        <v>468</v>
      </c>
      <c r="I204" s="1" t="s">
        <v>487</v>
      </c>
    </row>
    <row r="205" spans="3:9" x14ac:dyDescent="0.3">
      <c r="C205">
        <v>62</v>
      </c>
      <c r="D205" s="3" t="s">
        <v>14</v>
      </c>
      <c r="G205" t="s">
        <v>453</v>
      </c>
      <c r="H205" t="s">
        <v>470</v>
      </c>
      <c r="I205" s="1" t="s">
        <v>487</v>
      </c>
    </row>
    <row r="206" spans="3:9" x14ac:dyDescent="0.3">
      <c r="C206">
        <v>61</v>
      </c>
      <c r="D206" s="3" t="s">
        <v>462</v>
      </c>
      <c r="G206" t="s">
        <v>123</v>
      </c>
      <c r="H206" t="s">
        <v>471</v>
      </c>
      <c r="I206" s="1" t="s">
        <v>487</v>
      </c>
    </row>
    <row r="207" spans="3:9" x14ac:dyDescent="0.3">
      <c r="C207">
        <v>62</v>
      </c>
      <c r="D207" s="3" t="s">
        <v>14</v>
      </c>
      <c r="G207" t="s">
        <v>146</v>
      </c>
      <c r="H207" t="s">
        <v>473</v>
      </c>
      <c r="I207" s="1" t="s">
        <v>487</v>
      </c>
    </row>
    <row r="208" spans="3:9" x14ac:dyDescent="0.3">
      <c r="C208">
        <v>61</v>
      </c>
      <c r="D208" s="3" t="s">
        <v>462</v>
      </c>
      <c r="G208" t="s">
        <v>472</v>
      </c>
      <c r="H208" t="s">
        <v>474</v>
      </c>
      <c r="I208" s="1" t="s">
        <v>487</v>
      </c>
    </row>
    <row r="209" spans="3:9" x14ac:dyDescent="0.3">
      <c r="C209">
        <v>62</v>
      </c>
      <c r="D209" s="3" t="s">
        <v>14</v>
      </c>
      <c r="G209" t="s">
        <v>477</v>
      </c>
      <c r="H209" t="s">
        <v>475</v>
      </c>
      <c r="I209" s="1" t="s">
        <v>487</v>
      </c>
    </row>
    <row r="210" spans="3:9" x14ac:dyDescent="0.3">
      <c r="C210">
        <v>61</v>
      </c>
      <c r="D210" s="3" t="s">
        <v>462</v>
      </c>
      <c r="G210" t="s">
        <v>478</v>
      </c>
      <c r="H210" t="s">
        <v>476</v>
      </c>
      <c r="I210" s="1" t="s">
        <v>487</v>
      </c>
    </row>
    <row r="211" spans="3:9" x14ac:dyDescent="0.3">
      <c r="C211">
        <v>62</v>
      </c>
      <c r="D211" s="3" t="s">
        <v>14</v>
      </c>
      <c r="G211" t="s">
        <v>479</v>
      </c>
      <c r="H211" t="s">
        <v>480</v>
      </c>
      <c r="I211" s="1" t="s">
        <v>487</v>
      </c>
    </row>
    <row r="212" spans="3:9" x14ac:dyDescent="0.3">
      <c r="C212">
        <v>61</v>
      </c>
      <c r="D212" s="3" t="s">
        <v>462</v>
      </c>
      <c r="G212" t="s">
        <v>151</v>
      </c>
      <c r="H212" t="s">
        <v>481</v>
      </c>
      <c r="I212" s="1" t="s">
        <v>487</v>
      </c>
    </row>
    <row r="213" spans="3:9" x14ac:dyDescent="0.3">
      <c r="C213">
        <v>62</v>
      </c>
      <c r="D213" s="3" t="s">
        <v>14</v>
      </c>
      <c r="G213" t="s">
        <v>466</v>
      </c>
      <c r="H213" t="s">
        <v>482</v>
      </c>
      <c r="I213" s="1" t="s">
        <v>487</v>
      </c>
    </row>
    <row r="214" spans="3:9" x14ac:dyDescent="0.3">
      <c r="C214">
        <v>61</v>
      </c>
      <c r="D214" s="3" t="s">
        <v>462</v>
      </c>
      <c r="G214" t="s">
        <v>124</v>
      </c>
      <c r="H214" t="s">
        <v>483</v>
      </c>
      <c r="I214" s="1" t="s">
        <v>487</v>
      </c>
    </row>
    <row r="215" spans="3:9" x14ac:dyDescent="0.3">
      <c r="C215">
        <v>62</v>
      </c>
      <c r="D215" s="3" t="s">
        <v>14</v>
      </c>
      <c r="G215" t="s">
        <v>484</v>
      </c>
      <c r="H215" t="s">
        <v>485</v>
      </c>
      <c r="I215" s="1" t="s">
        <v>487</v>
      </c>
    </row>
    <row r="216" spans="3:9" x14ac:dyDescent="0.3">
      <c r="C216">
        <v>61</v>
      </c>
      <c r="D216" s="3" t="s">
        <v>462</v>
      </c>
      <c r="G216" t="s">
        <v>151</v>
      </c>
      <c r="H216" t="s">
        <v>486</v>
      </c>
      <c r="I216" s="1" t="s">
        <v>487</v>
      </c>
    </row>
    <row r="217" spans="3:9" x14ac:dyDescent="0.3">
      <c r="C217">
        <v>52</v>
      </c>
      <c r="D217" s="7" t="s">
        <v>21</v>
      </c>
      <c r="E217" t="s">
        <v>488</v>
      </c>
      <c r="G217" t="s">
        <v>489</v>
      </c>
      <c r="H217" t="s">
        <v>490</v>
      </c>
      <c r="I217" s="1" t="s">
        <v>491</v>
      </c>
    </row>
    <row r="218" spans="3:9" s="10" customFormat="1" x14ac:dyDescent="0.3">
      <c r="C218" s="10">
        <v>51</v>
      </c>
      <c r="D218" s="8" t="s">
        <v>492</v>
      </c>
      <c r="E218" s="10" t="s">
        <v>493</v>
      </c>
      <c r="H218" s="10" t="s">
        <v>499</v>
      </c>
      <c r="I218" s="23" t="s">
        <v>502</v>
      </c>
    </row>
    <row r="219" spans="3:9" s="10" customFormat="1" x14ac:dyDescent="0.3">
      <c r="C219" s="10">
        <v>52</v>
      </c>
      <c r="D219" s="8" t="s">
        <v>21</v>
      </c>
      <c r="E219" s="10" t="s">
        <v>494</v>
      </c>
      <c r="H219" s="10" t="s">
        <v>499</v>
      </c>
      <c r="I219" s="23" t="s">
        <v>502</v>
      </c>
    </row>
    <row r="220" spans="3:9" s="10" customFormat="1" x14ac:dyDescent="0.3">
      <c r="C220" s="10">
        <v>51</v>
      </c>
      <c r="D220" s="8" t="s">
        <v>492</v>
      </c>
      <c r="E220" s="10" t="s">
        <v>495</v>
      </c>
      <c r="H220" s="10" t="s">
        <v>500</v>
      </c>
      <c r="I220" s="23" t="s">
        <v>502</v>
      </c>
    </row>
    <row r="221" spans="3:9" s="10" customFormat="1" x14ac:dyDescent="0.3">
      <c r="C221" s="10">
        <v>52</v>
      </c>
      <c r="D221" s="8" t="s">
        <v>21</v>
      </c>
      <c r="E221" s="10" t="s">
        <v>496</v>
      </c>
      <c r="H221" s="10" t="s">
        <v>500</v>
      </c>
      <c r="I221" s="23" t="s">
        <v>502</v>
      </c>
    </row>
    <row r="222" spans="3:9" s="10" customFormat="1" x14ac:dyDescent="0.3">
      <c r="C222" s="10">
        <v>51</v>
      </c>
      <c r="D222" s="8" t="s">
        <v>492</v>
      </c>
      <c r="E222" s="10" t="s">
        <v>498</v>
      </c>
      <c r="H222" s="10" t="s">
        <v>501</v>
      </c>
      <c r="I222" s="23" t="s">
        <v>502</v>
      </c>
    </row>
    <row r="223" spans="3:9" s="10" customFormat="1" x14ac:dyDescent="0.3">
      <c r="C223" s="10">
        <v>52</v>
      </c>
      <c r="D223" s="8" t="s">
        <v>21</v>
      </c>
      <c r="E223" s="10" t="s">
        <v>497</v>
      </c>
      <c r="H223" s="10" t="s">
        <v>501</v>
      </c>
      <c r="I223" s="23" t="s">
        <v>502</v>
      </c>
    </row>
    <row r="224" spans="3:9" x14ac:dyDescent="0.3">
      <c r="C224">
        <v>52</v>
      </c>
      <c r="D224" s="7" t="s">
        <v>21</v>
      </c>
      <c r="G224" t="s">
        <v>503</v>
      </c>
      <c r="H224" t="s">
        <v>505</v>
      </c>
      <c r="I224" s="1" t="s">
        <v>507</v>
      </c>
    </row>
    <row r="225" spans="3:15" x14ac:dyDescent="0.3">
      <c r="C225">
        <v>52</v>
      </c>
      <c r="D225" s="7" t="s">
        <v>21</v>
      </c>
      <c r="G225" t="s">
        <v>504</v>
      </c>
      <c r="H225" t="s">
        <v>506</v>
      </c>
      <c r="I225" s="1" t="s">
        <v>507</v>
      </c>
    </row>
    <row r="226" spans="3:15" x14ac:dyDescent="0.3">
      <c r="C226">
        <v>12</v>
      </c>
      <c r="D226" s="7" t="s">
        <v>329</v>
      </c>
      <c r="G226" t="s">
        <v>510</v>
      </c>
      <c r="H226" t="s">
        <v>511</v>
      </c>
      <c r="I226" s="1" t="s">
        <v>527</v>
      </c>
    </row>
    <row r="227" spans="3:15" x14ac:dyDescent="0.3">
      <c r="C227">
        <v>11</v>
      </c>
      <c r="D227" s="7" t="s">
        <v>508</v>
      </c>
      <c r="G227" t="s">
        <v>509</v>
      </c>
      <c r="H227" t="s">
        <v>512</v>
      </c>
      <c r="I227" s="1" t="s">
        <v>527</v>
      </c>
    </row>
    <row r="228" spans="3:15" x14ac:dyDescent="0.3">
      <c r="C228">
        <v>12</v>
      </c>
      <c r="D228" s="7" t="s">
        <v>513</v>
      </c>
      <c r="G228" t="s">
        <v>515</v>
      </c>
      <c r="H228" t="s">
        <v>516</v>
      </c>
      <c r="I228" s="1" t="s">
        <v>527</v>
      </c>
    </row>
    <row r="229" spans="3:15" x14ac:dyDescent="0.3">
      <c r="C229">
        <v>11</v>
      </c>
      <c r="D229" s="7" t="s">
        <v>514</v>
      </c>
      <c r="G229" t="s">
        <v>142</v>
      </c>
      <c r="H229" t="s">
        <v>517</v>
      </c>
      <c r="I229" s="1" t="s">
        <v>527</v>
      </c>
    </row>
    <row r="230" spans="3:15" x14ac:dyDescent="0.3">
      <c r="C230">
        <v>12</v>
      </c>
      <c r="D230" s="7" t="s">
        <v>518</v>
      </c>
      <c r="G230" t="s">
        <v>520</v>
      </c>
      <c r="H230" t="s">
        <v>521</v>
      </c>
      <c r="I230" s="1" t="s">
        <v>527</v>
      </c>
    </row>
    <row r="231" spans="3:15" x14ac:dyDescent="0.3">
      <c r="C231">
        <v>11</v>
      </c>
      <c r="D231" s="7" t="s">
        <v>519</v>
      </c>
      <c r="G231" t="s">
        <v>212</v>
      </c>
      <c r="H231" t="s">
        <v>522</v>
      </c>
      <c r="I231" s="1" t="s">
        <v>527</v>
      </c>
    </row>
    <row r="232" spans="3:15" x14ac:dyDescent="0.3">
      <c r="C232">
        <v>22</v>
      </c>
      <c r="D232" s="5" t="s">
        <v>523</v>
      </c>
      <c r="G232" t="s">
        <v>525</v>
      </c>
      <c r="H232" t="s">
        <v>511</v>
      </c>
      <c r="I232" s="1" t="s">
        <v>527</v>
      </c>
    </row>
    <row r="233" spans="3:15" x14ac:dyDescent="0.3">
      <c r="C233">
        <v>21</v>
      </c>
      <c r="D233" s="5" t="s">
        <v>524</v>
      </c>
      <c r="G233" t="s">
        <v>526</v>
      </c>
      <c r="H233" t="s">
        <v>512</v>
      </c>
      <c r="I233" s="1" t="s">
        <v>527</v>
      </c>
    </row>
    <row r="234" spans="3:15" s="10" customFormat="1" x14ac:dyDescent="0.3">
      <c r="C234" s="10">
        <v>21</v>
      </c>
      <c r="D234" s="8" t="s">
        <v>249</v>
      </c>
      <c r="E234" s="10" t="s">
        <v>548</v>
      </c>
      <c r="F234" s="10" t="s">
        <v>550</v>
      </c>
      <c r="G234" s="10" t="s">
        <v>552</v>
      </c>
      <c r="H234" s="10" t="s">
        <v>554</v>
      </c>
      <c r="I234" s="23" t="s">
        <v>556</v>
      </c>
      <c r="K234" s="24">
        <v>0.12778758222364833</v>
      </c>
      <c r="L234" s="24">
        <v>0.44063853682015081</v>
      </c>
      <c r="M234" s="24">
        <v>0.32889459329375903</v>
      </c>
      <c r="N234" s="24">
        <v>5.783731750360982E-2</v>
      </c>
      <c r="O234" s="24">
        <v>4.4841970158832026E-2</v>
      </c>
    </row>
    <row r="235" spans="3:15" s="10" customFormat="1" x14ac:dyDescent="0.3">
      <c r="C235" s="10">
        <v>21</v>
      </c>
      <c r="D235" s="8" t="s">
        <v>249</v>
      </c>
      <c r="E235" s="10" t="s">
        <v>549</v>
      </c>
      <c r="F235" s="10" t="s">
        <v>551</v>
      </c>
      <c r="G235" s="10" t="s">
        <v>553</v>
      </c>
      <c r="H235" s="10" t="s">
        <v>555</v>
      </c>
      <c r="I235" s="23" t="s">
        <v>556</v>
      </c>
      <c r="K235" s="24">
        <v>7.6513452914798205E-2</v>
      </c>
      <c r="L235" s="24">
        <v>0.49467488789237674</v>
      </c>
      <c r="M235" s="24">
        <v>0.28559417040358742</v>
      </c>
      <c r="N235" s="24">
        <v>8.6603139013452915E-2</v>
      </c>
      <c r="O235" s="24">
        <v>5.6614349775784757E-2</v>
      </c>
    </row>
    <row r="236" spans="3:15" x14ac:dyDescent="0.3">
      <c r="C236">
        <v>11</v>
      </c>
      <c r="D236" s="9" t="s">
        <v>558</v>
      </c>
      <c r="G236" t="s">
        <v>167</v>
      </c>
      <c r="H236" t="s">
        <v>557</v>
      </c>
    </row>
    <row r="237" spans="3:15" x14ac:dyDescent="0.3">
      <c r="C237">
        <v>11</v>
      </c>
      <c r="D237" s="9" t="s">
        <v>558</v>
      </c>
      <c r="G237" t="s">
        <v>152</v>
      </c>
      <c r="H237" t="s">
        <v>557</v>
      </c>
    </row>
    <row r="238" spans="3:15" x14ac:dyDescent="0.3">
      <c r="C238">
        <v>21</v>
      </c>
      <c r="D238" s="9" t="s">
        <v>0</v>
      </c>
      <c r="G238" t="s">
        <v>268</v>
      </c>
      <c r="H238" t="s">
        <v>557</v>
      </c>
    </row>
    <row r="239" spans="3:15" x14ac:dyDescent="0.3">
      <c r="C239">
        <v>21</v>
      </c>
      <c r="D239" s="9" t="s">
        <v>0</v>
      </c>
      <c r="G239" t="s">
        <v>559</v>
      </c>
      <c r="H239" t="s">
        <v>557</v>
      </c>
    </row>
    <row r="240" spans="3:15" x14ac:dyDescent="0.3">
      <c r="C240">
        <v>32</v>
      </c>
      <c r="D240" s="9" t="s">
        <v>104</v>
      </c>
      <c r="G240" t="s">
        <v>560</v>
      </c>
      <c r="H240" t="s">
        <v>557</v>
      </c>
    </row>
    <row r="241" spans="3:9" x14ac:dyDescent="0.3">
      <c r="C241">
        <v>32</v>
      </c>
      <c r="D241" s="9" t="s">
        <v>104</v>
      </c>
      <c r="G241" t="s">
        <v>561</v>
      </c>
      <c r="H241" t="s">
        <v>557</v>
      </c>
    </row>
    <row r="242" spans="3:9" x14ac:dyDescent="0.3">
      <c r="C242">
        <v>41</v>
      </c>
      <c r="D242" s="9" t="s">
        <v>282</v>
      </c>
      <c r="G242" t="s">
        <v>152</v>
      </c>
      <c r="H242" t="s">
        <v>557</v>
      </c>
    </row>
    <row r="243" spans="3:9" x14ac:dyDescent="0.3">
      <c r="C243">
        <v>52</v>
      </c>
      <c r="D243" s="9" t="s">
        <v>21</v>
      </c>
      <c r="G243" t="s">
        <v>562</v>
      </c>
      <c r="H243" t="s">
        <v>557</v>
      </c>
    </row>
    <row r="244" spans="3:9" x14ac:dyDescent="0.3">
      <c r="C244">
        <v>62</v>
      </c>
      <c r="D244" s="9" t="s">
        <v>14</v>
      </c>
      <c r="G244" t="s">
        <v>563</v>
      </c>
      <c r="H244" t="s">
        <v>557</v>
      </c>
    </row>
    <row r="245" spans="3:9" x14ac:dyDescent="0.3">
      <c r="C245">
        <v>62</v>
      </c>
      <c r="D245" s="9" t="s">
        <v>14</v>
      </c>
      <c r="G245" t="s">
        <v>564</v>
      </c>
      <c r="H245" t="s">
        <v>557</v>
      </c>
    </row>
    <row r="246" spans="3:9" x14ac:dyDescent="0.3">
      <c r="C246">
        <v>62</v>
      </c>
      <c r="D246" s="9" t="s">
        <v>14</v>
      </c>
      <c r="G246" t="s">
        <v>565</v>
      </c>
      <c r="H246" t="s">
        <v>557</v>
      </c>
    </row>
    <row r="247" spans="3:9" x14ac:dyDescent="0.3">
      <c r="C247">
        <v>61</v>
      </c>
      <c r="D247" s="9" t="s">
        <v>13</v>
      </c>
      <c r="G247" t="s">
        <v>566</v>
      </c>
      <c r="H247" t="s">
        <v>557</v>
      </c>
    </row>
    <row r="248" spans="3:9" x14ac:dyDescent="0.3">
      <c r="C248">
        <v>61</v>
      </c>
      <c r="D248" s="9" t="s">
        <v>13</v>
      </c>
      <c r="G248" t="s">
        <v>123</v>
      </c>
      <c r="H248" t="s">
        <v>557</v>
      </c>
    </row>
    <row r="249" spans="3:9" x14ac:dyDescent="0.3">
      <c r="C249">
        <v>61</v>
      </c>
      <c r="D249" s="9" t="s">
        <v>13</v>
      </c>
      <c r="G249" t="s">
        <v>86</v>
      </c>
      <c r="H249" t="s">
        <v>557</v>
      </c>
    </row>
    <row r="250" spans="3:9" x14ac:dyDescent="0.3">
      <c r="C250">
        <v>11</v>
      </c>
      <c r="D250" s="10" t="s">
        <v>567</v>
      </c>
      <c r="F250" t="s">
        <v>571</v>
      </c>
      <c r="G250" t="s">
        <v>570</v>
      </c>
      <c r="H250" t="s">
        <v>577</v>
      </c>
      <c r="I250" s="1" t="s">
        <v>578</v>
      </c>
    </row>
    <row r="251" spans="3:9" x14ac:dyDescent="0.3">
      <c r="C251">
        <v>11</v>
      </c>
      <c r="D251" s="10" t="s">
        <v>568</v>
      </c>
      <c r="F251" t="s">
        <v>572</v>
      </c>
      <c r="G251" t="s">
        <v>574</v>
      </c>
      <c r="H251" t="s">
        <v>577</v>
      </c>
      <c r="I251" s="1" t="s">
        <v>578</v>
      </c>
    </row>
    <row r="252" spans="3:9" x14ac:dyDescent="0.3">
      <c r="C252">
        <v>11</v>
      </c>
      <c r="D252" s="10" t="s">
        <v>567</v>
      </c>
      <c r="F252" t="s">
        <v>573</v>
      </c>
      <c r="G252" t="s">
        <v>575</v>
      </c>
      <c r="H252" t="s">
        <v>577</v>
      </c>
      <c r="I252" s="1" t="s">
        <v>578</v>
      </c>
    </row>
    <row r="253" spans="3:9" x14ac:dyDescent="0.3">
      <c r="C253">
        <v>21</v>
      </c>
      <c r="D253" s="10" t="s">
        <v>569</v>
      </c>
      <c r="F253" t="s">
        <v>402</v>
      </c>
      <c r="G253" t="s">
        <v>576</v>
      </c>
      <c r="H253" t="s">
        <v>577</v>
      </c>
      <c r="I253" s="1" t="s">
        <v>578</v>
      </c>
    </row>
    <row r="254" spans="3:9" x14ac:dyDescent="0.3">
      <c r="C254">
        <v>21</v>
      </c>
      <c r="D254" s="10" t="s">
        <v>588</v>
      </c>
      <c r="E254" s="6" t="s">
        <v>590</v>
      </c>
      <c r="G254" s="6" t="s">
        <v>593</v>
      </c>
      <c r="H254" s="11" t="s">
        <v>600</v>
      </c>
      <c r="I254" s="11" t="s">
        <v>115</v>
      </c>
    </row>
    <row r="255" spans="3:9" x14ac:dyDescent="0.3">
      <c r="C255">
        <v>22</v>
      </c>
      <c r="D255" s="10" t="s">
        <v>589</v>
      </c>
      <c r="E255" s="6" t="s">
        <v>591</v>
      </c>
      <c r="G255" s="6" t="s">
        <v>594</v>
      </c>
      <c r="H255" s="11" t="s">
        <v>637</v>
      </c>
      <c r="I255" s="11" t="s">
        <v>115</v>
      </c>
    </row>
    <row r="256" spans="3:9" x14ac:dyDescent="0.3">
      <c r="C256">
        <v>22</v>
      </c>
      <c r="D256" s="10" t="s">
        <v>589</v>
      </c>
      <c r="E256" s="6" t="s">
        <v>592</v>
      </c>
      <c r="G256" s="6" t="s">
        <v>595</v>
      </c>
      <c r="H256" s="11" t="s">
        <v>638</v>
      </c>
      <c r="I256" s="11" t="s">
        <v>115</v>
      </c>
    </row>
    <row r="257" spans="3:9" x14ac:dyDescent="0.3">
      <c r="C257">
        <v>21</v>
      </c>
      <c r="D257" s="10" t="s">
        <v>249</v>
      </c>
      <c r="E257" s="6" t="s">
        <v>596</v>
      </c>
      <c r="G257" s="6" t="s">
        <v>598</v>
      </c>
      <c r="H257" s="11" t="s">
        <v>601</v>
      </c>
      <c r="I257" s="11" t="s">
        <v>115</v>
      </c>
    </row>
    <row r="258" spans="3:9" x14ac:dyDescent="0.3">
      <c r="C258">
        <v>22</v>
      </c>
      <c r="D258" s="10" t="s">
        <v>163</v>
      </c>
      <c r="E258" s="6" t="s">
        <v>597</v>
      </c>
      <c r="G258" s="6" t="s">
        <v>599</v>
      </c>
      <c r="H258" s="11" t="s">
        <v>636</v>
      </c>
      <c r="I258" s="11" t="s">
        <v>115</v>
      </c>
    </row>
    <row r="259" spans="3:9" x14ac:dyDescent="0.3">
      <c r="C259">
        <v>21</v>
      </c>
      <c r="D259" s="10" t="s">
        <v>249</v>
      </c>
      <c r="E259" s="6" t="s">
        <v>602</v>
      </c>
      <c r="G259" s="6" t="s">
        <v>604</v>
      </c>
      <c r="H259" s="11" t="s">
        <v>606</v>
      </c>
      <c r="I259" s="11" t="s">
        <v>115</v>
      </c>
    </row>
    <row r="260" spans="3:9" x14ac:dyDescent="0.3">
      <c r="C260">
        <v>22</v>
      </c>
      <c r="D260" s="10" t="s">
        <v>163</v>
      </c>
      <c r="E260" s="6" t="s">
        <v>603</v>
      </c>
      <c r="G260" s="6" t="s">
        <v>605</v>
      </c>
      <c r="H260" s="11" t="s">
        <v>635</v>
      </c>
      <c r="I260" s="11" t="s">
        <v>115</v>
      </c>
    </row>
    <row r="261" spans="3:9" x14ac:dyDescent="0.3">
      <c r="C261">
        <v>11</v>
      </c>
      <c r="D261" s="10" t="s">
        <v>610</v>
      </c>
      <c r="E261" s="6" t="s">
        <v>607</v>
      </c>
      <c r="G261" s="6" t="s">
        <v>612</v>
      </c>
      <c r="H261" s="11" t="s">
        <v>615</v>
      </c>
      <c r="I261" s="11" t="s">
        <v>115</v>
      </c>
    </row>
    <row r="262" spans="3:9" x14ac:dyDescent="0.3">
      <c r="C262">
        <v>12</v>
      </c>
      <c r="D262" s="10" t="s">
        <v>611</v>
      </c>
      <c r="E262" s="6" t="s">
        <v>608</v>
      </c>
      <c r="G262" s="6" t="s">
        <v>613</v>
      </c>
      <c r="H262" s="11" t="s">
        <v>634</v>
      </c>
      <c r="I262" s="11" t="s">
        <v>115</v>
      </c>
    </row>
    <row r="263" spans="3:9" x14ac:dyDescent="0.3">
      <c r="C263">
        <v>12</v>
      </c>
      <c r="D263" s="10" t="s">
        <v>611</v>
      </c>
      <c r="E263" s="6" t="s">
        <v>609</v>
      </c>
      <c r="G263" s="6" t="s">
        <v>614</v>
      </c>
      <c r="H263" s="11" t="s">
        <v>633</v>
      </c>
      <c r="I263" s="11" t="s">
        <v>115</v>
      </c>
    </row>
    <row r="264" spans="3:9" x14ac:dyDescent="0.3">
      <c r="C264">
        <v>11</v>
      </c>
      <c r="D264" s="10" t="s">
        <v>616</v>
      </c>
      <c r="E264" s="6" t="s">
        <v>618</v>
      </c>
      <c r="G264" s="6" t="s">
        <v>621</v>
      </c>
      <c r="H264" s="11" t="s">
        <v>624</v>
      </c>
      <c r="I264" s="11" t="s">
        <v>115</v>
      </c>
    </row>
    <row r="265" spans="3:9" x14ac:dyDescent="0.3">
      <c r="C265">
        <v>12</v>
      </c>
      <c r="D265" s="10" t="s">
        <v>617</v>
      </c>
      <c r="E265" s="6" t="s">
        <v>619</v>
      </c>
      <c r="G265" s="6" t="s">
        <v>622</v>
      </c>
      <c r="H265" s="11" t="s">
        <v>631</v>
      </c>
      <c r="I265" s="11" t="s">
        <v>115</v>
      </c>
    </row>
    <row r="266" spans="3:9" x14ac:dyDescent="0.3">
      <c r="C266">
        <v>12</v>
      </c>
      <c r="D266" s="10" t="s">
        <v>617</v>
      </c>
      <c r="E266" s="6" t="s">
        <v>620</v>
      </c>
      <c r="G266" s="6" t="s">
        <v>623</v>
      </c>
      <c r="H266" s="11" t="s">
        <v>632</v>
      </c>
      <c r="I266" s="11" t="s">
        <v>115</v>
      </c>
    </row>
    <row r="267" spans="3:9" x14ac:dyDescent="0.3">
      <c r="C267">
        <v>31</v>
      </c>
      <c r="D267" s="10" t="s">
        <v>105</v>
      </c>
      <c r="G267" s="12" t="s">
        <v>625</v>
      </c>
      <c r="H267" s="11" t="s">
        <v>628</v>
      </c>
      <c r="I267" s="11" t="s">
        <v>115</v>
      </c>
    </row>
    <row r="268" spans="3:9" x14ac:dyDescent="0.3">
      <c r="C268">
        <v>32</v>
      </c>
      <c r="D268" s="10" t="s">
        <v>104</v>
      </c>
      <c r="G268" s="6" t="s">
        <v>626</v>
      </c>
      <c r="H268" s="11" t="s">
        <v>629</v>
      </c>
      <c r="I268" s="11" t="s">
        <v>115</v>
      </c>
    </row>
    <row r="269" spans="3:9" x14ac:dyDescent="0.3">
      <c r="C269">
        <v>32</v>
      </c>
      <c r="D269" s="10" t="s">
        <v>104</v>
      </c>
      <c r="G269" s="11" t="s">
        <v>627</v>
      </c>
      <c r="H269" s="11" t="s">
        <v>630</v>
      </c>
      <c r="I269" s="11" t="s">
        <v>115</v>
      </c>
    </row>
    <row r="275" spans="5:7" x14ac:dyDescent="0.3">
      <c r="E275" t="s">
        <v>1</v>
      </c>
      <c r="F275" t="s">
        <v>4</v>
      </c>
      <c r="G275" t="s">
        <v>27</v>
      </c>
    </row>
  </sheetData>
  <phoneticPr fontId="2" type="noConversion"/>
  <hyperlinks>
    <hyperlink ref="I2" r:id="rId1"/>
    <hyperlink ref="I3" r:id="rId2"/>
    <hyperlink ref="I4" r:id="rId3"/>
    <hyperlink ref="I5" r:id="rId4"/>
    <hyperlink ref="I6" r:id="rId5"/>
    <hyperlink ref="I7" r:id="rId6"/>
    <hyperlink ref="I8" r:id="rId7"/>
    <hyperlink ref="I9" r:id="rId8"/>
    <hyperlink ref="I13" r:id="rId9"/>
    <hyperlink ref="I14" r:id="rId10"/>
    <hyperlink ref="I15" r:id="rId11"/>
    <hyperlink ref="I16" r:id="rId12"/>
    <hyperlink ref="I17" r:id="rId13"/>
    <hyperlink ref="I18" r:id="rId14"/>
    <hyperlink ref="I19" r:id="rId15"/>
    <hyperlink ref="I20" r:id="rId16"/>
    <hyperlink ref="I21" r:id="rId17"/>
    <hyperlink ref="I22" r:id="rId18"/>
    <hyperlink ref="I23" r:id="rId19"/>
    <hyperlink ref="I24" r:id="rId20"/>
    <hyperlink ref="I25" r:id="rId21"/>
    <hyperlink ref="I26" r:id="rId22"/>
    <hyperlink ref="I27" r:id="rId23"/>
    <hyperlink ref="I28" r:id="rId24"/>
    <hyperlink ref="I29" r:id="rId25"/>
    <hyperlink ref="I30" r:id="rId26"/>
    <hyperlink ref="I31" r:id="rId27"/>
    <hyperlink ref="I32" r:id="rId28"/>
    <hyperlink ref="I33" r:id="rId29"/>
    <hyperlink ref="I34" r:id="rId30"/>
    <hyperlink ref="I35" r:id="rId31"/>
    <hyperlink ref="I36" r:id="rId32"/>
    <hyperlink ref="I37" r:id="rId33"/>
    <hyperlink ref="I47" r:id="rId34"/>
    <hyperlink ref="I48" r:id="rId35"/>
    <hyperlink ref="I49" r:id="rId36"/>
    <hyperlink ref="I50" r:id="rId37"/>
    <hyperlink ref="I51" r:id="rId38"/>
    <hyperlink ref="I52" r:id="rId39"/>
    <hyperlink ref="I53" r:id="rId40"/>
    <hyperlink ref="I54" r:id="rId41"/>
    <hyperlink ref="I55" r:id="rId42"/>
    <hyperlink ref="I56" r:id="rId43"/>
    <hyperlink ref="I57" r:id="rId44"/>
    <hyperlink ref="I58" r:id="rId45"/>
    <hyperlink ref="I59" r:id="rId46"/>
    <hyperlink ref="I60" r:id="rId47"/>
    <hyperlink ref="I61" r:id="rId48"/>
    <hyperlink ref="I62" r:id="rId49"/>
    <hyperlink ref="I63" r:id="rId50"/>
    <hyperlink ref="I64" r:id="rId51"/>
    <hyperlink ref="I65" r:id="rId52"/>
    <hyperlink ref="I66" r:id="rId53"/>
    <hyperlink ref="I67" r:id="rId54"/>
    <hyperlink ref="I68" r:id="rId55"/>
    <hyperlink ref="I69" r:id="rId56"/>
    <hyperlink ref="I70" r:id="rId57"/>
    <hyperlink ref="I71" r:id="rId58"/>
    <hyperlink ref="I72" r:id="rId59"/>
    <hyperlink ref="I73" r:id="rId60"/>
    <hyperlink ref="I74" r:id="rId61"/>
    <hyperlink ref="I75" r:id="rId62"/>
    <hyperlink ref="I76" r:id="rId63"/>
    <hyperlink ref="I77" r:id="rId64"/>
    <hyperlink ref="I78" r:id="rId65"/>
    <hyperlink ref="I79" r:id="rId66"/>
    <hyperlink ref="I80" r:id="rId67"/>
    <hyperlink ref="I81" r:id="rId68"/>
    <hyperlink ref="I82" r:id="rId69"/>
    <hyperlink ref="I83" r:id="rId70"/>
    <hyperlink ref="I84" r:id="rId71"/>
    <hyperlink ref="I85" r:id="rId72"/>
    <hyperlink ref="I86" r:id="rId73"/>
    <hyperlink ref="I87" r:id="rId74"/>
    <hyperlink ref="I88" r:id="rId75"/>
    <hyperlink ref="I89" r:id="rId76"/>
    <hyperlink ref="I90" r:id="rId77"/>
    <hyperlink ref="I91" r:id="rId78"/>
    <hyperlink ref="I92" r:id="rId79"/>
    <hyperlink ref="I93" r:id="rId80"/>
    <hyperlink ref="I94" r:id="rId81"/>
    <hyperlink ref="I95" r:id="rId82"/>
    <hyperlink ref="I96" r:id="rId83"/>
    <hyperlink ref="I97" r:id="rId84"/>
    <hyperlink ref="I98" r:id="rId85"/>
    <hyperlink ref="I99" r:id="rId86"/>
    <hyperlink ref="I100" r:id="rId87"/>
    <hyperlink ref="I101" r:id="rId88"/>
    <hyperlink ref="I102" r:id="rId89"/>
    <hyperlink ref="I103" r:id="rId90"/>
    <hyperlink ref="I104" r:id="rId91"/>
    <hyperlink ref="I105" r:id="rId92"/>
    <hyperlink ref="I106" r:id="rId93"/>
    <hyperlink ref="I107" r:id="rId94"/>
    <hyperlink ref="I108" r:id="rId95"/>
    <hyperlink ref="I109" r:id="rId96"/>
    <hyperlink ref="I110" r:id="rId97"/>
    <hyperlink ref="I111" r:id="rId98"/>
    <hyperlink ref="I112" r:id="rId99"/>
    <hyperlink ref="I113" r:id="rId100"/>
    <hyperlink ref="I114" r:id="rId101"/>
    <hyperlink ref="I115" r:id="rId102"/>
    <hyperlink ref="I116" r:id="rId103"/>
    <hyperlink ref="I117" r:id="rId104"/>
    <hyperlink ref="I118" r:id="rId105"/>
    <hyperlink ref="I119" r:id="rId106"/>
    <hyperlink ref="I120" r:id="rId107"/>
    <hyperlink ref="I121" r:id="rId108"/>
    <hyperlink ref="I122" r:id="rId109"/>
    <hyperlink ref="I123" r:id="rId110"/>
    <hyperlink ref="I124" r:id="rId111"/>
    <hyperlink ref="I125" r:id="rId112"/>
    <hyperlink ref="I126" r:id="rId113"/>
    <hyperlink ref="I127" r:id="rId114"/>
    <hyperlink ref="I128" r:id="rId115"/>
    <hyperlink ref="I129" r:id="rId116"/>
    <hyperlink ref="I130" r:id="rId117"/>
    <hyperlink ref="I131" r:id="rId118"/>
    <hyperlink ref="I132" r:id="rId119"/>
    <hyperlink ref="I133" r:id="rId120"/>
    <hyperlink ref="I134" r:id="rId121"/>
    <hyperlink ref="I135" r:id="rId122"/>
    <hyperlink ref="I136" r:id="rId123"/>
    <hyperlink ref="I137" r:id="rId124"/>
    <hyperlink ref="I138" r:id="rId125"/>
    <hyperlink ref="I139" r:id="rId126"/>
    <hyperlink ref="I140" r:id="rId127"/>
    <hyperlink ref="I141" r:id="rId128"/>
    <hyperlink ref="I142" r:id="rId129"/>
    <hyperlink ref="I143" r:id="rId130"/>
    <hyperlink ref="I144" r:id="rId131"/>
    <hyperlink ref="I145" r:id="rId132"/>
    <hyperlink ref="I146" r:id="rId133"/>
    <hyperlink ref="I147" r:id="rId134"/>
    <hyperlink ref="I148" r:id="rId135"/>
    <hyperlink ref="I149" r:id="rId136"/>
    <hyperlink ref="I150" r:id="rId137"/>
    <hyperlink ref="I151" r:id="rId138"/>
    <hyperlink ref="I152" r:id="rId139"/>
    <hyperlink ref="I153" r:id="rId140"/>
    <hyperlink ref="I154" r:id="rId141"/>
    <hyperlink ref="I155" r:id="rId142"/>
    <hyperlink ref="I156" r:id="rId143"/>
    <hyperlink ref="I157" r:id="rId144"/>
    <hyperlink ref="I158" r:id="rId145"/>
    <hyperlink ref="I159" r:id="rId146"/>
    <hyperlink ref="I160" r:id="rId147"/>
    <hyperlink ref="I161" r:id="rId148"/>
    <hyperlink ref="I162" r:id="rId149"/>
    <hyperlink ref="I163" r:id="rId150"/>
    <hyperlink ref="I164" r:id="rId151"/>
    <hyperlink ref="I165" r:id="rId152"/>
    <hyperlink ref="I166" r:id="rId153"/>
    <hyperlink ref="I167" r:id="rId154"/>
    <hyperlink ref="I168" r:id="rId155"/>
    <hyperlink ref="I169" r:id="rId156"/>
    <hyperlink ref="I170" r:id="rId157"/>
    <hyperlink ref="I171" r:id="rId158"/>
    <hyperlink ref="I172" r:id="rId159"/>
    <hyperlink ref="I173" r:id="rId160"/>
    <hyperlink ref="I175" r:id="rId161"/>
    <hyperlink ref="I176" r:id="rId162"/>
    <hyperlink ref="I177" r:id="rId163"/>
    <hyperlink ref="I178" r:id="rId164"/>
    <hyperlink ref="I174" r:id="rId165"/>
    <hyperlink ref="I179" r:id="rId166"/>
    <hyperlink ref="I180" r:id="rId167"/>
    <hyperlink ref="I181" r:id="rId168"/>
    <hyperlink ref="I182" r:id="rId169"/>
    <hyperlink ref="I183" r:id="rId170"/>
    <hyperlink ref="I184" r:id="rId171"/>
    <hyperlink ref="I185" r:id="rId172"/>
    <hyperlink ref="I186" r:id="rId173"/>
    <hyperlink ref="I187" r:id="rId174"/>
    <hyperlink ref="I188" r:id="rId175"/>
    <hyperlink ref="I189" r:id="rId176"/>
    <hyperlink ref="I190" r:id="rId177"/>
    <hyperlink ref="I191" r:id="rId178"/>
    <hyperlink ref="I192" r:id="rId179"/>
    <hyperlink ref="I193" r:id="rId180"/>
    <hyperlink ref="I194" r:id="rId181"/>
    <hyperlink ref="I195" r:id="rId182"/>
    <hyperlink ref="I196" r:id="rId183"/>
    <hyperlink ref="I197" r:id="rId184"/>
    <hyperlink ref="I198" r:id="rId185"/>
    <hyperlink ref="I199" r:id="rId186"/>
    <hyperlink ref="I200" r:id="rId187"/>
    <hyperlink ref="I202" r:id="rId188"/>
    <hyperlink ref="I203" r:id="rId189"/>
    <hyperlink ref="I204" r:id="rId190"/>
    <hyperlink ref="I205" r:id="rId191"/>
    <hyperlink ref="I206" r:id="rId192"/>
    <hyperlink ref="I207" r:id="rId193"/>
    <hyperlink ref="I208" r:id="rId194"/>
    <hyperlink ref="I209" r:id="rId195"/>
    <hyperlink ref="I210" r:id="rId196"/>
    <hyperlink ref="I211" r:id="rId197"/>
    <hyperlink ref="I212" r:id="rId198"/>
    <hyperlink ref="I213" r:id="rId199"/>
    <hyperlink ref="I214" r:id="rId200"/>
    <hyperlink ref="I215" r:id="rId201"/>
    <hyperlink ref="I216" r:id="rId202"/>
    <hyperlink ref="I201" r:id="rId203"/>
    <hyperlink ref="I217" r:id="rId204"/>
    <hyperlink ref="I218" r:id="rId205"/>
    <hyperlink ref="I219" r:id="rId206"/>
    <hyperlink ref="I221" r:id="rId207"/>
    <hyperlink ref="I220" r:id="rId208"/>
    <hyperlink ref="I222" r:id="rId209"/>
    <hyperlink ref="I223" r:id="rId210"/>
    <hyperlink ref="I224" r:id="rId211"/>
    <hyperlink ref="I225" r:id="rId212"/>
    <hyperlink ref="I226" r:id="rId213"/>
    <hyperlink ref="I227" r:id="rId214"/>
    <hyperlink ref="I228" r:id="rId215"/>
    <hyperlink ref="I229" r:id="rId216"/>
    <hyperlink ref="I230" r:id="rId217"/>
    <hyperlink ref="I231" r:id="rId218"/>
    <hyperlink ref="I232" r:id="rId219"/>
    <hyperlink ref="I233" r:id="rId220"/>
    <hyperlink ref="I38" r:id="rId221" display="https://doi.org/10.1021/es0524189"/>
    <hyperlink ref="I39" r:id="rId222" display="https://doi.org/10.1021/es0524189"/>
    <hyperlink ref="I40" r:id="rId223" display="https://doi.org/10.1021/es0524189"/>
    <hyperlink ref="I41" r:id="rId224" display="https://doi.org/10.1021/es0524189"/>
    <hyperlink ref="I45" r:id="rId225" display="https://doi.org/10.1021/es0524189"/>
    <hyperlink ref="I42" r:id="rId226" display="https://doi.org/10.1021/es0524189"/>
    <hyperlink ref="I43" r:id="rId227" display="https://doi.org/10.1021/es0524189"/>
    <hyperlink ref="I44" r:id="rId228" display="https://doi.org/10.1021/es0524189"/>
    <hyperlink ref="I46" r:id="rId229" display="https://doi.org/10.1021/es0524189"/>
    <hyperlink ref="I234" r:id="rId230"/>
    <hyperlink ref="I235" r:id="rId231"/>
    <hyperlink ref="I250" r:id="rId232"/>
    <hyperlink ref="I251" r:id="rId233"/>
    <hyperlink ref="I252" r:id="rId234"/>
    <hyperlink ref="I253" r:id="rId235"/>
    <hyperlink ref="I10" r:id="rId236"/>
    <hyperlink ref="I11" r:id="rId237"/>
    <hyperlink ref="I12" r:id="rId238"/>
  </hyperlinks>
  <pageMargins left="0.7" right="0.7" top="0.75" bottom="0.75" header="0.3" footer="0.3"/>
  <pageSetup paperSize="9" orientation="portrait" r:id="rId2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H19"/>
  <sheetViews>
    <sheetView zoomScaleNormal="100" workbookViewId="0">
      <selection activeCell="G20" sqref="G20"/>
    </sheetView>
  </sheetViews>
  <sheetFormatPr defaultRowHeight="14.4" x14ac:dyDescent="0.3"/>
  <cols>
    <col min="4" max="4" width="11.77734375" customWidth="1"/>
    <col min="5" max="5" width="19.77734375" customWidth="1"/>
    <col min="6" max="6" width="15.21875" customWidth="1"/>
    <col min="7" max="7" width="10.44140625" customWidth="1"/>
    <col min="8" max="8" width="19.44140625" customWidth="1"/>
  </cols>
  <sheetData>
    <row r="2" spans="4:8" ht="15" thickBot="1" x14ac:dyDescent="0.35"/>
    <row r="3" spans="4:8" x14ac:dyDescent="0.3">
      <c r="D3" s="44" t="s">
        <v>696</v>
      </c>
      <c r="E3" s="26"/>
      <c r="F3" s="26"/>
      <c r="G3" s="26"/>
      <c r="H3" s="27"/>
    </row>
    <row r="4" spans="4:8" x14ac:dyDescent="0.3">
      <c r="D4" s="28" t="s">
        <v>685</v>
      </c>
      <c r="E4" s="6" t="s">
        <v>686</v>
      </c>
      <c r="F4" s="6" t="s">
        <v>687</v>
      </c>
      <c r="G4" s="6" t="s">
        <v>688</v>
      </c>
      <c r="H4" s="29" t="s">
        <v>689</v>
      </c>
    </row>
    <row r="5" spans="4:8" x14ac:dyDescent="0.3">
      <c r="D5" s="28" t="s">
        <v>1</v>
      </c>
      <c r="E5" s="6" t="s">
        <v>690</v>
      </c>
      <c r="F5" s="6">
        <v>108</v>
      </c>
      <c r="G5" s="6">
        <v>-2.57</v>
      </c>
      <c r="H5" s="45">
        <v>0.01</v>
      </c>
    </row>
    <row r="6" spans="4:8" x14ac:dyDescent="0.3">
      <c r="D6" s="28" t="s">
        <v>1</v>
      </c>
      <c r="E6" s="6" t="s">
        <v>691</v>
      </c>
      <c r="F6" s="6">
        <v>129</v>
      </c>
      <c r="G6" s="6">
        <v>-0.217</v>
      </c>
      <c r="H6" s="29">
        <v>0.82799999999999996</v>
      </c>
    </row>
    <row r="7" spans="4:8" x14ac:dyDescent="0.3">
      <c r="D7" s="28" t="s">
        <v>27</v>
      </c>
      <c r="E7" s="6" t="s">
        <v>692</v>
      </c>
      <c r="F7" s="6">
        <v>22</v>
      </c>
      <c r="G7" s="6">
        <v>-2.94</v>
      </c>
      <c r="H7" s="45">
        <v>3.0000000000000001E-3</v>
      </c>
    </row>
    <row r="8" spans="4:8" x14ac:dyDescent="0.3">
      <c r="D8" s="28" t="s">
        <v>27</v>
      </c>
      <c r="E8" s="6" t="s">
        <v>693</v>
      </c>
      <c r="F8" s="6">
        <v>144.5</v>
      </c>
      <c r="G8" s="6">
        <v>-3.8170000000000002</v>
      </c>
      <c r="H8" s="45" t="s">
        <v>694</v>
      </c>
    </row>
    <row r="9" spans="4:8" x14ac:dyDescent="0.3">
      <c r="D9" s="28" t="s">
        <v>27</v>
      </c>
      <c r="E9" s="6" t="s">
        <v>695</v>
      </c>
      <c r="F9" s="6">
        <v>0</v>
      </c>
      <c r="G9" s="6">
        <v>-3</v>
      </c>
      <c r="H9" s="45">
        <v>3.0000000000000001E-3</v>
      </c>
    </row>
    <row r="10" spans="4:8" x14ac:dyDescent="0.3">
      <c r="D10" s="28" t="s">
        <v>27</v>
      </c>
      <c r="E10" s="6" t="s">
        <v>691</v>
      </c>
      <c r="F10" s="6">
        <v>6.5</v>
      </c>
      <c r="G10" s="6">
        <v>-5.41</v>
      </c>
      <c r="H10" s="45" t="s">
        <v>694</v>
      </c>
    </row>
    <row r="11" spans="4:8" ht="15" thickBot="1" x14ac:dyDescent="0.35">
      <c r="D11" s="30" t="s">
        <v>4</v>
      </c>
      <c r="E11" s="31" t="s">
        <v>691</v>
      </c>
      <c r="F11" s="31">
        <v>28</v>
      </c>
      <c r="G11" s="31">
        <v>-4.3369999999999997</v>
      </c>
      <c r="H11" s="46" t="s">
        <v>694</v>
      </c>
    </row>
    <row r="12" spans="4:8" ht="15" thickBot="1" x14ac:dyDescent="0.35"/>
    <row r="13" spans="4:8" ht="14.4" customHeight="1" x14ac:dyDescent="0.3">
      <c r="D13" s="62" t="s">
        <v>763</v>
      </c>
      <c r="E13" s="74"/>
      <c r="F13" s="74"/>
      <c r="G13" s="74"/>
      <c r="H13" s="63"/>
    </row>
    <row r="14" spans="4:8" x14ac:dyDescent="0.3">
      <c r="D14" s="64"/>
      <c r="E14" s="75"/>
      <c r="F14" s="75"/>
      <c r="G14" s="75"/>
      <c r="H14" s="65"/>
    </row>
    <row r="15" spans="4:8" x14ac:dyDescent="0.3">
      <c r="D15" s="64"/>
      <c r="E15" s="75"/>
      <c r="F15" s="75"/>
      <c r="G15" s="75"/>
      <c r="H15" s="65"/>
    </row>
    <row r="16" spans="4:8" x14ac:dyDescent="0.3">
      <c r="D16" s="64"/>
      <c r="E16" s="75"/>
      <c r="F16" s="75"/>
      <c r="G16" s="75"/>
      <c r="H16" s="65"/>
    </row>
    <row r="17" spans="4:8" x14ac:dyDescent="0.3">
      <c r="D17" s="64"/>
      <c r="E17" s="75"/>
      <c r="F17" s="75"/>
      <c r="G17" s="75"/>
      <c r="H17" s="65"/>
    </row>
    <row r="18" spans="4:8" x14ac:dyDescent="0.3">
      <c r="D18" s="64"/>
      <c r="E18" s="75"/>
      <c r="F18" s="75"/>
      <c r="G18" s="75"/>
      <c r="H18" s="65"/>
    </row>
    <row r="19" spans="4:8" ht="15" thickBot="1" x14ac:dyDescent="0.35">
      <c r="D19" s="66"/>
      <c r="E19" s="76"/>
      <c r="F19" s="76"/>
      <c r="G19" s="76"/>
      <c r="H19" s="67"/>
    </row>
  </sheetData>
  <mergeCells count="1">
    <mergeCell ref="D13:H19"/>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5"/>
  <sheetViews>
    <sheetView workbookViewId="0">
      <selection activeCell="A15" sqref="A15"/>
    </sheetView>
  </sheetViews>
  <sheetFormatPr defaultRowHeight="14.4" x14ac:dyDescent="0.3"/>
  <cols>
    <col min="2" max="2" width="35.33203125" customWidth="1"/>
    <col min="4" max="4" width="21" customWidth="1"/>
    <col min="5" max="5" width="22.88671875" customWidth="1"/>
    <col min="6" max="7" width="21.6640625" customWidth="1"/>
    <col min="8" max="8" width="51" customWidth="1"/>
    <col min="9" max="9" width="44.5546875" customWidth="1"/>
    <col min="10" max="10" width="27.109375" customWidth="1"/>
  </cols>
  <sheetData>
    <row r="1" spans="1:9" s="13" customFormat="1" ht="15" thickBot="1" x14ac:dyDescent="0.35">
      <c r="C1" s="13" t="s">
        <v>535</v>
      </c>
      <c r="D1" s="13" t="s">
        <v>534</v>
      </c>
      <c r="E1" s="13" t="s">
        <v>1</v>
      </c>
      <c r="F1" s="13" t="s">
        <v>4</v>
      </c>
      <c r="G1" s="13" t="s">
        <v>27</v>
      </c>
      <c r="H1" s="13" t="s">
        <v>5</v>
      </c>
      <c r="I1" s="13" t="s">
        <v>6</v>
      </c>
    </row>
    <row r="2" spans="1:9" s="2" customFormat="1" x14ac:dyDescent="0.3">
      <c r="A2" s="25" t="s">
        <v>746</v>
      </c>
      <c r="B2" s="27" t="s">
        <v>534</v>
      </c>
      <c r="C2" s="2">
        <v>11</v>
      </c>
      <c r="D2" s="2" t="s">
        <v>65</v>
      </c>
      <c r="F2" s="2">
        <v>2.2000000000000002</v>
      </c>
      <c r="G2" s="2">
        <v>71</v>
      </c>
      <c r="H2" s="2" t="s">
        <v>55</v>
      </c>
      <c r="I2" s="14" t="s">
        <v>540</v>
      </c>
    </row>
    <row r="3" spans="1:9" s="2" customFormat="1" x14ac:dyDescent="0.3">
      <c r="A3" s="28">
        <v>11</v>
      </c>
      <c r="B3" s="29" t="s">
        <v>747</v>
      </c>
      <c r="C3" s="2">
        <v>11</v>
      </c>
      <c r="D3" s="2" t="s">
        <v>334</v>
      </c>
      <c r="E3" s="2">
        <v>6.8500000000000005E-2</v>
      </c>
      <c r="H3" s="2" t="s">
        <v>335</v>
      </c>
      <c r="I3" s="14" t="s">
        <v>341</v>
      </c>
    </row>
    <row r="4" spans="1:9" s="2" customFormat="1" x14ac:dyDescent="0.3">
      <c r="A4" s="28">
        <v>12</v>
      </c>
      <c r="B4" s="29" t="s">
        <v>748</v>
      </c>
      <c r="C4" s="2">
        <v>11</v>
      </c>
      <c r="D4" s="2" t="s">
        <v>362</v>
      </c>
      <c r="E4" s="2">
        <v>0.09</v>
      </c>
      <c r="F4" s="2">
        <v>0.03</v>
      </c>
      <c r="G4" s="2">
        <v>0.4</v>
      </c>
      <c r="H4" s="2" t="s">
        <v>368</v>
      </c>
      <c r="I4" s="14" t="s">
        <v>369</v>
      </c>
    </row>
    <row r="5" spans="1:9" s="2" customFormat="1" x14ac:dyDescent="0.3">
      <c r="A5" s="28">
        <v>21</v>
      </c>
      <c r="B5" s="29" t="s">
        <v>749</v>
      </c>
      <c r="C5" s="2">
        <v>11</v>
      </c>
      <c r="D5" s="2" t="s">
        <v>65</v>
      </c>
      <c r="G5" s="2">
        <v>1</v>
      </c>
      <c r="H5" s="2" t="s">
        <v>388</v>
      </c>
      <c r="I5" s="14" t="s">
        <v>389</v>
      </c>
    </row>
    <row r="6" spans="1:9" s="2" customFormat="1" x14ac:dyDescent="0.3">
      <c r="A6" s="28">
        <v>22</v>
      </c>
      <c r="B6" s="29" t="s">
        <v>750</v>
      </c>
      <c r="C6" s="2">
        <v>11</v>
      </c>
      <c r="D6" s="2" t="s">
        <v>390</v>
      </c>
      <c r="G6" s="2">
        <v>2.65</v>
      </c>
      <c r="H6" s="2" t="s">
        <v>392</v>
      </c>
      <c r="I6" s="14" t="s">
        <v>393</v>
      </c>
    </row>
    <row r="7" spans="1:9" s="2" customFormat="1" x14ac:dyDescent="0.3">
      <c r="A7" s="28">
        <v>31</v>
      </c>
      <c r="B7" s="29" t="s">
        <v>751</v>
      </c>
      <c r="C7" s="2">
        <v>11</v>
      </c>
      <c r="D7" s="2" t="s">
        <v>394</v>
      </c>
      <c r="G7" s="2">
        <v>0.02</v>
      </c>
      <c r="H7" s="2" t="s">
        <v>397</v>
      </c>
      <c r="I7" s="14" t="s">
        <v>395</v>
      </c>
    </row>
    <row r="8" spans="1:9" s="2" customFormat="1" x14ac:dyDescent="0.3">
      <c r="A8" s="28">
        <v>32</v>
      </c>
      <c r="B8" s="29" t="s">
        <v>752</v>
      </c>
      <c r="C8" s="2">
        <v>11</v>
      </c>
      <c r="D8" s="15" t="s">
        <v>508</v>
      </c>
      <c r="G8" s="2">
        <v>24</v>
      </c>
      <c r="H8" s="2" t="s">
        <v>512</v>
      </c>
      <c r="I8" s="14" t="s">
        <v>527</v>
      </c>
    </row>
    <row r="9" spans="1:9" s="2" customFormat="1" x14ac:dyDescent="0.3">
      <c r="A9" s="28">
        <v>41</v>
      </c>
      <c r="B9" s="29" t="s">
        <v>753</v>
      </c>
      <c r="C9" s="2">
        <v>11</v>
      </c>
      <c r="D9" s="15" t="s">
        <v>514</v>
      </c>
      <c r="G9" s="2">
        <v>12</v>
      </c>
      <c r="H9" s="2" t="s">
        <v>517</v>
      </c>
      <c r="I9" s="14" t="s">
        <v>527</v>
      </c>
    </row>
    <row r="10" spans="1:9" s="2" customFormat="1" x14ac:dyDescent="0.3">
      <c r="A10" s="28">
        <v>51</v>
      </c>
      <c r="B10" s="29" t="s">
        <v>754</v>
      </c>
      <c r="C10" s="2">
        <v>11</v>
      </c>
      <c r="D10" s="15" t="s">
        <v>519</v>
      </c>
      <c r="G10" s="2">
        <v>8</v>
      </c>
      <c r="H10" s="2" t="s">
        <v>522</v>
      </c>
      <c r="I10" s="14" t="s">
        <v>527</v>
      </c>
    </row>
    <row r="11" spans="1:9" s="2" customFormat="1" x14ac:dyDescent="0.3">
      <c r="A11" s="28">
        <v>52</v>
      </c>
      <c r="B11" s="29" t="s">
        <v>755</v>
      </c>
      <c r="C11" s="2">
        <v>11</v>
      </c>
      <c r="D11" s="16" t="s">
        <v>558</v>
      </c>
      <c r="G11" s="2">
        <v>30</v>
      </c>
      <c r="H11" s="2" t="s">
        <v>557</v>
      </c>
    </row>
    <row r="12" spans="1:9" s="2" customFormat="1" x14ac:dyDescent="0.3">
      <c r="A12" s="28">
        <v>61</v>
      </c>
      <c r="B12" s="29" t="s">
        <v>756</v>
      </c>
      <c r="C12" s="2">
        <v>11</v>
      </c>
      <c r="D12" s="16" t="s">
        <v>558</v>
      </c>
      <c r="G12" s="2">
        <v>20</v>
      </c>
      <c r="H12" s="2" t="s">
        <v>557</v>
      </c>
    </row>
    <row r="13" spans="1:9" s="2" customFormat="1" ht="15" thickBot="1" x14ac:dyDescent="0.35">
      <c r="A13" s="30">
        <v>62</v>
      </c>
      <c r="B13" s="32" t="s">
        <v>757</v>
      </c>
      <c r="C13" s="2">
        <v>11</v>
      </c>
      <c r="D13" s="17" t="s">
        <v>567</v>
      </c>
      <c r="F13" s="2">
        <v>0.38</v>
      </c>
      <c r="G13" s="2">
        <v>2.4500000000000002</v>
      </c>
      <c r="H13" s="2" t="s">
        <v>577</v>
      </c>
      <c r="I13" s="14" t="s">
        <v>578</v>
      </c>
    </row>
    <row r="14" spans="1:9" s="2" customFormat="1" x14ac:dyDescent="0.3">
      <c r="C14" s="2">
        <v>11</v>
      </c>
      <c r="D14" s="17" t="s">
        <v>568</v>
      </c>
      <c r="F14" s="2">
        <v>0.18</v>
      </c>
      <c r="G14" s="2">
        <v>1.92</v>
      </c>
      <c r="H14" s="2" t="s">
        <v>577</v>
      </c>
      <c r="I14" s="14" t="s">
        <v>578</v>
      </c>
    </row>
    <row r="15" spans="1:9" s="2" customFormat="1" x14ac:dyDescent="0.3">
      <c r="C15" s="2">
        <v>11</v>
      </c>
      <c r="D15" s="17" t="s">
        <v>567</v>
      </c>
      <c r="F15" s="2">
        <v>0.16</v>
      </c>
      <c r="G15" s="2">
        <v>5.46</v>
      </c>
      <c r="H15" s="2" t="s">
        <v>577</v>
      </c>
      <c r="I15" s="14" t="s">
        <v>578</v>
      </c>
    </row>
    <row r="16" spans="1:9" s="2" customFormat="1" x14ac:dyDescent="0.3">
      <c r="C16" s="2">
        <v>11</v>
      </c>
      <c r="D16" s="17" t="s">
        <v>610</v>
      </c>
      <c r="E16" s="18">
        <v>0.1</v>
      </c>
      <c r="G16" s="18">
        <v>2.2999999999999998</v>
      </c>
      <c r="H16" s="19" t="s">
        <v>615</v>
      </c>
      <c r="I16" s="19" t="s">
        <v>115</v>
      </c>
    </row>
    <row r="17" spans="3:9" s="2" customFormat="1" x14ac:dyDescent="0.3">
      <c r="C17" s="2">
        <v>11</v>
      </c>
      <c r="D17" s="17" t="s">
        <v>616</v>
      </c>
      <c r="E17" s="18">
        <v>0.3</v>
      </c>
      <c r="G17" s="18">
        <v>22</v>
      </c>
      <c r="H17" s="19" t="s">
        <v>624</v>
      </c>
      <c r="I17" s="19" t="s">
        <v>115</v>
      </c>
    </row>
    <row r="18" spans="3:9" x14ac:dyDescent="0.3">
      <c r="C18">
        <v>12</v>
      </c>
      <c r="D18" s="3" t="s">
        <v>314</v>
      </c>
      <c r="G18">
        <v>45</v>
      </c>
      <c r="H18" t="s">
        <v>316</v>
      </c>
      <c r="I18" s="1" t="s">
        <v>317</v>
      </c>
    </row>
    <row r="19" spans="3:9" x14ac:dyDescent="0.3">
      <c r="C19">
        <v>12</v>
      </c>
      <c r="D19" t="s">
        <v>318</v>
      </c>
      <c r="E19">
        <v>6.2</v>
      </c>
      <c r="H19" t="s">
        <v>324</v>
      </c>
      <c r="I19" s="1" t="s">
        <v>328</v>
      </c>
    </row>
    <row r="20" spans="3:9" x14ac:dyDescent="0.3">
      <c r="C20">
        <v>12</v>
      </c>
      <c r="D20" s="3" t="s">
        <v>329</v>
      </c>
      <c r="E20">
        <v>160.19999999999999</v>
      </c>
      <c r="H20" t="s">
        <v>332</v>
      </c>
      <c r="I20" s="1" t="s">
        <v>331</v>
      </c>
    </row>
    <row r="21" spans="3:9" x14ac:dyDescent="0.3">
      <c r="C21">
        <v>12</v>
      </c>
      <c r="D21" s="3" t="s">
        <v>333</v>
      </c>
      <c r="E21">
        <v>53.8</v>
      </c>
      <c r="H21" t="s">
        <v>335</v>
      </c>
      <c r="I21" s="1" t="s">
        <v>341</v>
      </c>
    </row>
    <row r="22" spans="3:9" x14ac:dyDescent="0.3">
      <c r="C22">
        <v>12</v>
      </c>
      <c r="D22" s="3" t="s">
        <v>361</v>
      </c>
      <c r="E22">
        <v>0.13</v>
      </c>
      <c r="F22">
        <v>0.04</v>
      </c>
      <c r="G22">
        <v>1.3</v>
      </c>
      <c r="H22" t="s">
        <v>368</v>
      </c>
      <c r="I22" s="1" t="s">
        <v>369</v>
      </c>
    </row>
    <row r="23" spans="3:9" x14ac:dyDescent="0.3">
      <c r="C23">
        <v>12</v>
      </c>
      <c r="D23" s="3" t="s">
        <v>458</v>
      </c>
      <c r="G23">
        <v>26</v>
      </c>
      <c r="H23" t="s">
        <v>457</v>
      </c>
      <c r="I23" s="1" t="s">
        <v>461</v>
      </c>
    </row>
    <row r="24" spans="3:9" x14ac:dyDescent="0.3">
      <c r="C24">
        <v>12</v>
      </c>
      <c r="D24" s="7" t="s">
        <v>329</v>
      </c>
      <c r="G24">
        <v>995</v>
      </c>
      <c r="H24" t="s">
        <v>511</v>
      </c>
      <c r="I24" s="1" t="s">
        <v>527</v>
      </c>
    </row>
    <row r="25" spans="3:9" x14ac:dyDescent="0.3">
      <c r="C25">
        <v>12</v>
      </c>
      <c r="D25" s="7" t="s">
        <v>513</v>
      </c>
      <c r="G25">
        <v>3976</v>
      </c>
      <c r="H25" t="s">
        <v>516</v>
      </c>
      <c r="I25" s="1" t="s">
        <v>527</v>
      </c>
    </row>
    <row r="26" spans="3:9" x14ac:dyDescent="0.3">
      <c r="C26">
        <v>12</v>
      </c>
      <c r="D26" s="7" t="s">
        <v>518</v>
      </c>
      <c r="G26">
        <v>401</v>
      </c>
      <c r="H26" t="s">
        <v>521</v>
      </c>
      <c r="I26" s="1" t="s">
        <v>527</v>
      </c>
    </row>
    <row r="27" spans="3:9" x14ac:dyDescent="0.3">
      <c r="C27">
        <v>12</v>
      </c>
      <c r="D27" s="10" t="s">
        <v>611</v>
      </c>
      <c r="E27" s="6">
        <v>15.8</v>
      </c>
      <c r="G27" s="6">
        <v>70.8</v>
      </c>
      <c r="H27" s="11" t="s">
        <v>634</v>
      </c>
      <c r="I27" s="11" t="s">
        <v>115</v>
      </c>
    </row>
    <row r="28" spans="3:9" x14ac:dyDescent="0.3">
      <c r="C28">
        <v>12</v>
      </c>
      <c r="D28" s="10" t="s">
        <v>611</v>
      </c>
      <c r="E28" s="6">
        <v>26</v>
      </c>
      <c r="G28" s="6">
        <v>353</v>
      </c>
      <c r="H28" s="11" t="s">
        <v>633</v>
      </c>
      <c r="I28" s="11" t="s">
        <v>115</v>
      </c>
    </row>
    <row r="29" spans="3:9" x14ac:dyDescent="0.3">
      <c r="C29">
        <v>12</v>
      </c>
      <c r="D29" s="10" t="s">
        <v>617</v>
      </c>
      <c r="E29" s="6">
        <v>0.5</v>
      </c>
      <c r="G29" s="6">
        <v>12.2</v>
      </c>
      <c r="H29" s="11" t="s">
        <v>631</v>
      </c>
      <c r="I29" s="11" t="s">
        <v>115</v>
      </c>
    </row>
    <row r="30" spans="3:9" x14ac:dyDescent="0.3">
      <c r="C30">
        <v>12</v>
      </c>
      <c r="D30" s="10" t="s">
        <v>617</v>
      </c>
      <c r="E30" s="6">
        <v>7.3</v>
      </c>
      <c r="G30" s="6">
        <v>56</v>
      </c>
      <c r="H30" s="11" t="s">
        <v>632</v>
      </c>
      <c r="I30" s="11" t="s">
        <v>115</v>
      </c>
    </row>
    <row r="31" spans="3:9" s="2" customFormat="1" x14ac:dyDescent="0.3">
      <c r="C31" s="2">
        <v>21</v>
      </c>
      <c r="D31" s="2" t="s">
        <v>0</v>
      </c>
      <c r="E31" s="2">
        <v>16.8</v>
      </c>
      <c r="H31" s="2" t="s">
        <v>528</v>
      </c>
      <c r="I31" s="14" t="s">
        <v>7</v>
      </c>
    </row>
    <row r="32" spans="3:9" s="2" customFormat="1" x14ac:dyDescent="0.3">
      <c r="C32" s="2">
        <v>21</v>
      </c>
      <c r="D32" s="2" t="s">
        <v>0</v>
      </c>
      <c r="F32" s="2">
        <v>58</v>
      </c>
      <c r="G32" s="2">
        <v>813</v>
      </c>
      <c r="H32" s="2" t="s">
        <v>40</v>
      </c>
      <c r="I32" s="14" t="s">
        <v>37</v>
      </c>
    </row>
    <row r="33" spans="3:9" s="2" customFormat="1" x14ac:dyDescent="0.3">
      <c r="C33" s="2">
        <v>21</v>
      </c>
      <c r="D33" s="2" t="s">
        <v>537</v>
      </c>
      <c r="F33" s="2">
        <v>1.7999999999999999E-2</v>
      </c>
      <c r="G33" s="2">
        <v>0.91</v>
      </c>
      <c r="H33" s="2" t="s">
        <v>41</v>
      </c>
      <c r="I33" s="14" t="s">
        <v>47</v>
      </c>
    </row>
    <row r="34" spans="3:9" s="2" customFormat="1" x14ac:dyDescent="0.3">
      <c r="C34" s="2">
        <v>21</v>
      </c>
      <c r="D34" s="2" t="s">
        <v>537</v>
      </c>
      <c r="F34" s="2">
        <v>0.13</v>
      </c>
      <c r="G34" s="2">
        <v>3.7</v>
      </c>
      <c r="H34" s="2" t="s">
        <v>41</v>
      </c>
      <c r="I34" s="14" t="s">
        <v>47</v>
      </c>
    </row>
    <row r="35" spans="3:9" s="2" customFormat="1" x14ac:dyDescent="0.3">
      <c r="C35" s="2">
        <v>21</v>
      </c>
      <c r="D35" s="2" t="s">
        <v>537</v>
      </c>
      <c r="F35" s="2">
        <v>0.04</v>
      </c>
      <c r="G35" s="2">
        <v>0.61</v>
      </c>
      <c r="H35" s="2" t="s">
        <v>41</v>
      </c>
      <c r="I35" s="14" t="s">
        <v>47</v>
      </c>
    </row>
    <row r="36" spans="3:9" s="2" customFormat="1" x14ac:dyDescent="0.3">
      <c r="C36" s="2">
        <v>21</v>
      </c>
      <c r="D36" s="2" t="s">
        <v>537</v>
      </c>
      <c r="F36" s="2">
        <v>3.6999999999999998E-2</v>
      </c>
      <c r="G36" s="2">
        <v>5.4</v>
      </c>
      <c r="H36" s="2" t="s">
        <v>41</v>
      </c>
      <c r="I36" s="14" t="s">
        <v>47</v>
      </c>
    </row>
    <row r="37" spans="3:9" s="2" customFormat="1" x14ac:dyDescent="0.3">
      <c r="C37" s="2">
        <v>21</v>
      </c>
      <c r="D37" s="2" t="s">
        <v>538</v>
      </c>
      <c r="F37" s="2">
        <v>2.3E-2</v>
      </c>
      <c r="G37" s="2">
        <v>0.46</v>
      </c>
      <c r="H37" s="2" t="s">
        <v>41</v>
      </c>
      <c r="I37" s="14" t="s">
        <v>47</v>
      </c>
    </row>
    <row r="38" spans="3:9" s="2" customFormat="1" x14ac:dyDescent="0.3">
      <c r="C38" s="2">
        <v>21</v>
      </c>
      <c r="D38" s="2" t="s">
        <v>537</v>
      </c>
      <c r="F38" s="2">
        <v>2.4E-2</v>
      </c>
      <c r="G38" s="2">
        <v>0.34</v>
      </c>
      <c r="H38" s="2" t="s">
        <v>41</v>
      </c>
      <c r="I38" s="14" t="s">
        <v>47</v>
      </c>
    </row>
    <row r="39" spans="3:9" s="2" customFormat="1" x14ac:dyDescent="0.3">
      <c r="C39" s="2">
        <v>21</v>
      </c>
      <c r="D39" s="2" t="s">
        <v>537</v>
      </c>
      <c r="F39" s="2">
        <v>0.32</v>
      </c>
      <c r="G39" s="2">
        <v>48</v>
      </c>
      <c r="H39" s="2" t="s">
        <v>41</v>
      </c>
      <c r="I39" s="14" t="s">
        <v>47</v>
      </c>
    </row>
    <row r="40" spans="3:9" s="2" customFormat="1" x14ac:dyDescent="0.3">
      <c r="C40" s="2">
        <v>21</v>
      </c>
      <c r="D40" s="2" t="s">
        <v>537</v>
      </c>
      <c r="F40" s="2">
        <v>36</v>
      </c>
      <c r="G40" s="2">
        <v>11000</v>
      </c>
      <c r="H40" s="2" t="s">
        <v>41</v>
      </c>
      <c r="I40" s="14" t="s">
        <v>47</v>
      </c>
    </row>
    <row r="41" spans="3:9" s="2" customFormat="1" x14ac:dyDescent="0.3">
      <c r="C41" s="2">
        <v>21</v>
      </c>
      <c r="D41" s="2" t="s">
        <v>538</v>
      </c>
      <c r="F41" s="2">
        <v>4.7E-2</v>
      </c>
      <c r="G41" s="2">
        <v>5.6</v>
      </c>
      <c r="H41" s="2" t="s">
        <v>41</v>
      </c>
      <c r="I41" s="14" t="s">
        <v>47</v>
      </c>
    </row>
    <row r="42" spans="3:9" s="2" customFormat="1" x14ac:dyDescent="0.3">
      <c r="C42" s="2">
        <v>21</v>
      </c>
      <c r="D42" s="2" t="s">
        <v>537</v>
      </c>
      <c r="F42" s="2">
        <v>1</v>
      </c>
      <c r="G42" s="2">
        <v>150</v>
      </c>
      <c r="H42" s="2" t="s">
        <v>41</v>
      </c>
      <c r="I42" s="14" t="s">
        <v>47</v>
      </c>
    </row>
    <row r="43" spans="3:9" s="2" customFormat="1" x14ac:dyDescent="0.3">
      <c r="C43" s="2">
        <v>21</v>
      </c>
      <c r="D43" s="2" t="s">
        <v>537</v>
      </c>
      <c r="F43" s="2">
        <v>0.25</v>
      </c>
      <c r="G43" s="2">
        <v>1.8</v>
      </c>
      <c r="H43" s="2" t="s">
        <v>41</v>
      </c>
      <c r="I43" s="14" t="s">
        <v>47</v>
      </c>
    </row>
    <row r="44" spans="3:9" s="2" customFormat="1" x14ac:dyDescent="0.3">
      <c r="C44" s="2">
        <v>21</v>
      </c>
      <c r="D44" s="2" t="s">
        <v>538</v>
      </c>
      <c r="F44" s="2">
        <v>0.26</v>
      </c>
      <c r="G44" s="2">
        <v>1.5</v>
      </c>
      <c r="H44" s="2" t="s">
        <v>41</v>
      </c>
      <c r="I44" s="14" t="s">
        <v>47</v>
      </c>
    </row>
    <row r="45" spans="3:9" s="2" customFormat="1" x14ac:dyDescent="0.3">
      <c r="C45" s="2">
        <v>21</v>
      </c>
      <c r="D45" s="2" t="s">
        <v>0</v>
      </c>
      <c r="G45" s="2">
        <v>21</v>
      </c>
      <c r="H45" s="2" t="s">
        <v>529</v>
      </c>
      <c r="I45" s="14" t="s">
        <v>47</v>
      </c>
    </row>
    <row r="46" spans="3:9" s="2" customFormat="1" x14ac:dyDescent="0.3">
      <c r="C46" s="2">
        <v>21</v>
      </c>
      <c r="D46" s="2" t="s">
        <v>0</v>
      </c>
      <c r="G46" s="2">
        <v>45</v>
      </c>
      <c r="H46" s="2" t="s">
        <v>530</v>
      </c>
      <c r="I46" s="14" t="s">
        <v>47</v>
      </c>
    </row>
    <row r="47" spans="3:9" s="2" customFormat="1" x14ac:dyDescent="0.3">
      <c r="C47" s="2">
        <v>21</v>
      </c>
      <c r="D47" s="2" t="s">
        <v>0</v>
      </c>
      <c r="H47" s="2" t="s">
        <v>531</v>
      </c>
      <c r="I47" s="14" t="s">
        <v>47</v>
      </c>
    </row>
    <row r="48" spans="3:9" s="2" customFormat="1" x14ac:dyDescent="0.3">
      <c r="C48" s="2">
        <v>21</v>
      </c>
      <c r="D48" s="2" t="s">
        <v>0</v>
      </c>
      <c r="G48" s="2">
        <v>26.8</v>
      </c>
      <c r="H48" s="2" t="s">
        <v>532</v>
      </c>
      <c r="I48" s="14" t="s">
        <v>47</v>
      </c>
    </row>
    <row r="49" spans="3:9" s="2" customFormat="1" x14ac:dyDescent="0.3">
      <c r="C49" s="2">
        <v>21</v>
      </c>
      <c r="D49" s="2" t="s">
        <v>0</v>
      </c>
      <c r="G49" s="2">
        <v>21.9</v>
      </c>
      <c r="H49" s="2" t="s">
        <v>533</v>
      </c>
      <c r="I49" s="14" t="s">
        <v>47</v>
      </c>
    </row>
    <row r="50" spans="3:9" s="2" customFormat="1" x14ac:dyDescent="0.3">
      <c r="C50" s="2">
        <v>21</v>
      </c>
      <c r="D50" s="2" t="s">
        <v>249</v>
      </c>
      <c r="F50" s="2">
        <v>0.15</v>
      </c>
      <c r="G50" s="2">
        <v>1.9</v>
      </c>
      <c r="H50" s="2" t="s">
        <v>50</v>
      </c>
      <c r="I50" s="14" t="s">
        <v>51</v>
      </c>
    </row>
    <row r="51" spans="3:9" s="2" customFormat="1" x14ac:dyDescent="0.3">
      <c r="C51" s="2">
        <v>21</v>
      </c>
      <c r="D51" s="2" t="s">
        <v>0</v>
      </c>
      <c r="F51" s="2">
        <v>4.9000000000000004</v>
      </c>
      <c r="G51" s="2">
        <v>83</v>
      </c>
      <c r="H51" s="2" t="s">
        <v>53</v>
      </c>
      <c r="I51" s="14" t="s">
        <v>66</v>
      </c>
    </row>
    <row r="52" spans="3:9" s="2" customFormat="1" x14ac:dyDescent="0.3">
      <c r="C52" s="2">
        <v>21</v>
      </c>
      <c r="D52" s="2" t="s">
        <v>0</v>
      </c>
      <c r="F52" s="2">
        <v>1.6</v>
      </c>
      <c r="G52" s="2">
        <v>33</v>
      </c>
      <c r="H52" s="2" t="s">
        <v>54</v>
      </c>
      <c r="I52" s="14" t="s">
        <v>539</v>
      </c>
    </row>
    <row r="53" spans="3:9" s="2" customFormat="1" x14ac:dyDescent="0.3">
      <c r="C53" s="2">
        <v>21</v>
      </c>
      <c r="D53" s="2" t="s">
        <v>0</v>
      </c>
      <c r="F53" s="2">
        <v>0.3</v>
      </c>
      <c r="H53" s="2" t="s">
        <v>56</v>
      </c>
      <c r="I53" s="14" t="s">
        <v>541</v>
      </c>
    </row>
    <row r="54" spans="3:9" s="2" customFormat="1" x14ac:dyDescent="0.3">
      <c r="C54" s="2">
        <v>21</v>
      </c>
      <c r="D54" s="2" t="s">
        <v>0</v>
      </c>
      <c r="F54" s="2">
        <v>0.9</v>
      </c>
      <c r="G54" s="2">
        <v>35</v>
      </c>
      <c r="H54" s="2" t="s">
        <v>57</v>
      </c>
      <c r="I54" s="14" t="s">
        <v>542</v>
      </c>
    </row>
    <row r="55" spans="3:9" s="2" customFormat="1" x14ac:dyDescent="0.3">
      <c r="C55" s="2">
        <v>21</v>
      </c>
      <c r="D55" s="2" t="s">
        <v>0</v>
      </c>
      <c r="H55" s="2" t="s">
        <v>58</v>
      </c>
      <c r="I55" s="14" t="s">
        <v>543</v>
      </c>
    </row>
    <row r="56" spans="3:9" s="2" customFormat="1" x14ac:dyDescent="0.3">
      <c r="C56" s="2">
        <v>21</v>
      </c>
      <c r="D56" s="2" t="s">
        <v>0</v>
      </c>
      <c r="F56" s="2">
        <v>0.6</v>
      </c>
      <c r="G56" s="2">
        <v>3.6</v>
      </c>
      <c r="H56" s="2" t="s">
        <v>59</v>
      </c>
      <c r="I56" s="14" t="s">
        <v>544</v>
      </c>
    </row>
    <row r="57" spans="3:9" s="2" customFormat="1" x14ac:dyDescent="0.3">
      <c r="C57" s="2">
        <v>21</v>
      </c>
      <c r="D57" s="2" t="s">
        <v>0</v>
      </c>
      <c r="F57" s="2">
        <v>0.1</v>
      </c>
      <c r="G57" s="2">
        <v>1.8</v>
      </c>
      <c r="H57" s="2" t="s">
        <v>60</v>
      </c>
      <c r="I57" s="14" t="s">
        <v>545</v>
      </c>
    </row>
    <row r="58" spans="3:9" s="2" customFormat="1" x14ac:dyDescent="0.3">
      <c r="C58" s="2">
        <v>21</v>
      </c>
      <c r="D58" s="2" t="s">
        <v>0</v>
      </c>
      <c r="F58" s="2">
        <v>0.1</v>
      </c>
      <c r="G58" s="2">
        <v>1.5</v>
      </c>
      <c r="H58" s="2" t="s">
        <v>61</v>
      </c>
      <c r="I58" s="14" t="s">
        <v>546</v>
      </c>
    </row>
    <row r="59" spans="3:9" s="2" customFormat="1" x14ac:dyDescent="0.3">
      <c r="C59" s="2">
        <v>21</v>
      </c>
      <c r="D59" s="2" t="s">
        <v>0</v>
      </c>
      <c r="F59" s="2">
        <v>0.1</v>
      </c>
      <c r="G59" s="2">
        <v>1.9</v>
      </c>
      <c r="H59" s="2" t="s">
        <v>62</v>
      </c>
      <c r="I59" s="14" t="s">
        <v>547</v>
      </c>
    </row>
    <row r="60" spans="3:9" s="2" customFormat="1" x14ac:dyDescent="0.3">
      <c r="C60" s="2">
        <v>21</v>
      </c>
      <c r="D60" s="2" t="s">
        <v>0</v>
      </c>
      <c r="E60" s="2">
        <v>1.226</v>
      </c>
      <c r="H60" s="2" t="s">
        <v>67</v>
      </c>
      <c r="I60" s="14" t="s">
        <v>77</v>
      </c>
    </row>
    <row r="61" spans="3:9" s="2" customFormat="1" x14ac:dyDescent="0.3">
      <c r="C61" s="2">
        <v>21</v>
      </c>
      <c r="D61" s="2" t="s">
        <v>0</v>
      </c>
      <c r="E61" s="2">
        <v>0.69</v>
      </c>
      <c r="H61" s="2" t="s">
        <v>73</v>
      </c>
      <c r="I61" s="14" t="s">
        <v>77</v>
      </c>
    </row>
    <row r="62" spans="3:9" s="2" customFormat="1" x14ac:dyDescent="0.3">
      <c r="C62" s="2">
        <v>21</v>
      </c>
      <c r="D62" s="2" t="s">
        <v>0</v>
      </c>
      <c r="E62" s="2">
        <v>1.427</v>
      </c>
      <c r="H62" s="2" t="s">
        <v>74</v>
      </c>
      <c r="I62" s="14" t="s">
        <v>77</v>
      </c>
    </row>
    <row r="63" spans="3:9" s="2" customFormat="1" x14ac:dyDescent="0.3">
      <c r="C63" s="2">
        <v>21</v>
      </c>
      <c r="D63" s="2" t="s">
        <v>0</v>
      </c>
      <c r="E63" s="2">
        <v>1.6120000000000001</v>
      </c>
      <c r="H63" s="2" t="s">
        <v>75</v>
      </c>
      <c r="I63" s="14" t="s">
        <v>77</v>
      </c>
    </row>
    <row r="64" spans="3:9" s="2" customFormat="1" x14ac:dyDescent="0.3">
      <c r="C64" s="2">
        <v>21</v>
      </c>
      <c r="D64" s="2" t="s">
        <v>0</v>
      </c>
      <c r="E64" s="2">
        <v>1.3540000000000001</v>
      </c>
      <c r="H64" s="2" t="s">
        <v>76</v>
      </c>
      <c r="I64" s="14" t="s">
        <v>77</v>
      </c>
    </row>
    <row r="65" spans="3:10" s="2" customFormat="1" x14ac:dyDescent="0.3">
      <c r="C65" s="2">
        <v>21</v>
      </c>
      <c r="D65" s="2" t="s">
        <v>306</v>
      </c>
      <c r="E65" s="2">
        <v>2.5000000000000001E-2</v>
      </c>
      <c r="G65" s="2">
        <v>32</v>
      </c>
      <c r="H65" s="2" t="s">
        <v>87</v>
      </c>
      <c r="I65" s="14" t="s">
        <v>101</v>
      </c>
      <c r="J65" s="15" t="s">
        <v>102</v>
      </c>
    </row>
    <row r="66" spans="3:10" s="2" customFormat="1" x14ac:dyDescent="0.3">
      <c r="C66" s="2">
        <v>21</v>
      </c>
      <c r="D66" s="2" t="s">
        <v>306</v>
      </c>
      <c r="H66" s="2" t="s">
        <v>98</v>
      </c>
      <c r="I66" s="14" t="s">
        <v>101</v>
      </c>
    </row>
    <row r="67" spans="3:10" s="2" customFormat="1" x14ac:dyDescent="0.3">
      <c r="C67" s="2">
        <v>21</v>
      </c>
      <c r="D67" s="2" t="s">
        <v>306</v>
      </c>
      <c r="E67" s="2">
        <v>6.6000000000000003E-2</v>
      </c>
      <c r="H67" s="2" t="s">
        <v>99</v>
      </c>
      <c r="I67" s="14" t="s">
        <v>101</v>
      </c>
    </row>
    <row r="68" spans="3:10" s="2" customFormat="1" x14ac:dyDescent="0.3">
      <c r="C68" s="2">
        <v>21</v>
      </c>
      <c r="D68" s="2" t="s">
        <v>113</v>
      </c>
      <c r="G68" s="2">
        <v>4.9000000000000004</v>
      </c>
      <c r="H68" s="2" t="s">
        <v>109</v>
      </c>
      <c r="I68" s="14" t="s">
        <v>114</v>
      </c>
    </row>
    <row r="69" spans="3:10" s="2" customFormat="1" x14ac:dyDescent="0.3">
      <c r="C69" s="2">
        <v>21</v>
      </c>
      <c r="D69" s="2" t="s">
        <v>249</v>
      </c>
      <c r="E69" s="2">
        <v>0.185</v>
      </c>
      <c r="H69" s="2" t="s">
        <v>252</v>
      </c>
      <c r="I69" s="14" t="s">
        <v>256</v>
      </c>
    </row>
    <row r="70" spans="3:10" s="2" customFormat="1" x14ac:dyDescent="0.3">
      <c r="C70" s="2">
        <v>21</v>
      </c>
      <c r="D70" s="2" t="s">
        <v>249</v>
      </c>
      <c r="E70" s="2">
        <v>2.61</v>
      </c>
      <c r="H70" s="2" t="s">
        <v>253</v>
      </c>
      <c r="I70" s="14" t="s">
        <v>256</v>
      </c>
    </row>
    <row r="71" spans="3:10" s="2" customFormat="1" x14ac:dyDescent="0.3">
      <c r="C71" s="2">
        <v>21</v>
      </c>
      <c r="D71" s="2" t="s">
        <v>306</v>
      </c>
      <c r="E71" s="2">
        <v>5.7000000000000002E-2</v>
      </c>
      <c r="G71" s="2">
        <v>13.5</v>
      </c>
      <c r="H71" s="2" t="s">
        <v>308</v>
      </c>
      <c r="I71" s="14" t="s">
        <v>313</v>
      </c>
    </row>
    <row r="72" spans="3:10" s="2" customFormat="1" x14ac:dyDescent="0.3">
      <c r="C72" s="2">
        <v>21</v>
      </c>
      <c r="D72" s="2" t="s">
        <v>249</v>
      </c>
      <c r="E72" s="2">
        <v>0.73</v>
      </c>
      <c r="H72" s="2" t="s">
        <v>325</v>
      </c>
      <c r="I72" s="14" t="s">
        <v>328</v>
      </c>
    </row>
    <row r="73" spans="3:10" s="2" customFormat="1" x14ac:dyDescent="0.3">
      <c r="C73" s="2">
        <v>21</v>
      </c>
      <c r="D73" s="2" t="s">
        <v>306</v>
      </c>
      <c r="E73" s="2">
        <v>4.1000000000000002E-2</v>
      </c>
      <c r="H73" s="2" t="s">
        <v>336</v>
      </c>
      <c r="I73" s="14" t="s">
        <v>341</v>
      </c>
    </row>
    <row r="74" spans="3:10" s="2" customFormat="1" x14ac:dyDescent="0.3">
      <c r="C74" s="2">
        <v>21</v>
      </c>
      <c r="D74" s="2" t="s">
        <v>0</v>
      </c>
      <c r="E74" s="2">
        <v>0.48</v>
      </c>
      <c r="H74" s="2" t="s">
        <v>342</v>
      </c>
      <c r="I74" s="14" t="s">
        <v>360</v>
      </c>
    </row>
    <row r="75" spans="3:10" s="2" customFormat="1" x14ac:dyDescent="0.3">
      <c r="C75" s="2">
        <v>21</v>
      </c>
      <c r="D75" s="2" t="s">
        <v>0</v>
      </c>
      <c r="E75" s="2">
        <v>0.35</v>
      </c>
      <c r="H75" s="2" t="s">
        <v>343</v>
      </c>
      <c r="I75" s="14" t="s">
        <v>360</v>
      </c>
    </row>
    <row r="76" spans="3:10" s="2" customFormat="1" x14ac:dyDescent="0.3">
      <c r="C76" s="2">
        <v>21</v>
      </c>
      <c r="D76" s="2" t="s">
        <v>0</v>
      </c>
      <c r="E76" s="2">
        <v>8.5000000000000006E-2</v>
      </c>
      <c r="H76" s="2" t="s">
        <v>344</v>
      </c>
      <c r="I76" s="14" t="s">
        <v>360</v>
      </c>
    </row>
    <row r="77" spans="3:10" s="2" customFormat="1" x14ac:dyDescent="0.3">
      <c r="C77" s="2">
        <v>21</v>
      </c>
      <c r="D77" s="2" t="s">
        <v>0</v>
      </c>
      <c r="E77" s="2">
        <v>0.26</v>
      </c>
      <c r="H77" s="2" t="s">
        <v>343</v>
      </c>
      <c r="I77" s="14" t="s">
        <v>360</v>
      </c>
    </row>
    <row r="78" spans="3:10" s="2" customFormat="1" x14ac:dyDescent="0.3">
      <c r="C78" s="2">
        <v>21</v>
      </c>
      <c r="D78" s="2" t="s">
        <v>0</v>
      </c>
      <c r="E78" s="2">
        <v>9.4E-2</v>
      </c>
      <c r="H78" s="2" t="s">
        <v>345</v>
      </c>
      <c r="I78" s="14" t="s">
        <v>360</v>
      </c>
    </row>
    <row r="79" spans="3:10" s="2" customFormat="1" x14ac:dyDescent="0.3">
      <c r="C79" s="2">
        <v>21</v>
      </c>
      <c r="D79" s="2" t="s">
        <v>0</v>
      </c>
      <c r="E79" s="2">
        <v>0.23</v>
      </c>
      <c r="H79" s="2" t="s">
        <v>342</v>
      </c>
      <c r="I79" s="14" t="s">
        <v>360</v>
      </c>
    </row>
    <row r="80" spans="3:10" s="2" customFormat="1" x14ac:dyDescent="0.3">
      <c r="C80" s="2">
        <v>21</v>
      </c>
      <c r="D80" s="2" t="s">
        <v>0</v>
      </c>
      <c r="E80" s="2">
        <v>0.17</v>
      </c>
      <c r="H80" s="2" t="s">
        <v>345</v>
      </c>
      <c r="I80" s="14" t="s">
        <v>360</v>
      </c>
    </row>
    <row r="81" spans="3:9" s="2" customFormat="1" x14ac:dyDescent="0.3">
      <c r="C81" s="2">
        <v>21</v>
      </c>
      <c r="D81" s="2" t="s">
        <v>0</v>
      </c>
      <c r="E81" s="2">
        <v>8.1000000000000003E-2</v>
      </c>
      <c r="H81" s="2" t="s">
        <v>345</v>
      </c>
      <c r="I81" s="14" t="s">
        <v>360</v>
      </c>
    </row>
    <row r="82" spans="3:9" s="2" customFormat="1" x14ac:dyDescent="0.3">
      <c r="C82" s="2">
        <v>21</v>
      </c>
      <c r="D82" s="2" t="s">
        <v>0</v>
      </c>
      <c r="H82" s="2" t="s">
        <v>346</v>
      </c>
      <c r="I82" s="14" t="s">
        <v>360</v>
      </c>
    </row>
    <row r="83" spans="3:9" s="2" customFormat="1" x14ac:dyDescent="0.3">
      <c r="C83" s="2">
        <v>21</v>
      </c>
      <c r="D83" s="2" t="s">
        <v>0</v>
      </c>
      <c r="E83" s="2">
        <v>0.06</v>
      </c>
      <c r="H83" s="2" t="s">
        <v>347</v>
      </c>
      <c r="I83" s="14" t="s">
        <v>360</v>
      </c>
    </row>
    <row r="84" spans="3:9" s="2" customFormat="1" x14ac:dyDescent="0.3">
      <c r="C84" s="2">
        <v>21</v>
      </c>
      <c r="D84" s="2" t="s">
        <v>0</v>
      </c>
      <c r="E84" s="2">
        <v>0.72</v>
      </c>
      <c r="H84" s="2" t="s">
        <v>347</v>
      </c>
      <c r="I84" s="14" t="s">
        <v>360</v>
      </c>
    </row>
    <row r="85" spans="3:9" s="2" customFormat="1" x14ac:dyDescent="0.3">
      <c r="C85" s="2">
        <v>21</v>
      </c>
      <c r="D85" s="2" t="s">
        <v>0</v>
      </c>
      <c r="E85" s="2">
        <v>0.9</v>
      </c>
      <c r="H85" s="2" t="s">
        <v>343</v>
      </c>
      <c r="I85" s="14" t="s">
        <v>360</v>
      </c>
    </row>
    <row r="86" spans="3:9" s="2" customFormat="1" x14ac:dyDescent="0.3">
      <c r="C86" s="2">
        <v>21</v>
      </c>
      <c r="D86" s="2" t="s">
        <v>0</v>
      </c>
      <c r="E86" s="2">
        <v>10.91</v>
      </c>
      <c r="H86" s="2" t="s">
        <v>372</v>
      </c>
      <c r="I86" s="14" t="s">
        <v>374</v>
      </c>
    </row>
    <row r="87" spans="3:9" s="2" customFormat="1" x14ac:dyDescent="0.3">
      <c r="C87" s="2">
        <v>21</v>
      </c>
      <c r="D87" s="2" t="s">
        <v>0</v>
      </c>
      <c r="E87" s="2">
        <v>17.61</v>
      </c>
      <c r="H87" s="2" t="s">
        <v>373</v>
      </c>
      <c r="I87" s="14" t="s">
        <v>374</v>
      </c>
    </row>
    <row r="88" spans="3:9" s="2" customFormat="1" x14ac:dyDescent="0.3">
      <c r="C88" s="2">
        <v>21</v>
      </c>
      <c r="D88" s="2" t="s">
        <v>0</v>
      </c>
      <c r="E88" s="2">
        <v>0.74</v>
      </c>
      <c r="G88" s="2">
        <v>1.63</v>
      </c>
      <c r="H88" s="2" t="s">
        <v>385</v>
      </c>
      <c r="I88" s="14" t="s">
        <v>383</v>
      </c>
    </row>
    <row r="89" spans="3:9" s="2" customFormat="1" x14ac:dyDescent="0.3">
      <c r="C89" s="2">
        <v>21</v>
      </c>
      <c r="D89" s="2" t="s">
        <v>0</v>
      </c>
      <c r="G89" s="2">
        <v>2.68</v>
      </c>
      <c r="H89" s="2" t="s">
        <v>384</v>
      </c>
      <c r="I89" s="14" t="s">
        <v>383</v>
      </c>
    </row>
    <row r="90" spans="3:9" s="2" customFormat="1" x14ac:dyDescent="0.3">
      <c r="C90" s="2">
        <v>21</v>
      </c>
      <c r="D90" s="2" t="s">
        <v>0</v>
      </c>
      <c r="E90" s="2">
        <v>0.63</v>
      </c>
      <c r="G90" s="2">
        <v>3.19</v>
      </c>
      <c r="H90" s="2" t="s">
        <v>386</v>
      </c>
      <c r="I90" s="14" t="s">
        <v>383</v>
      </c>
    </row>
    <row r="91" spans="3:9" s="2" customFormat="1" x14ac:dyDescent="0.3">
      <c r="C91" s="2">
        <v>21</v>
      </c>
      <c r="D91" s="2" t="s">
        <v>0</v>
      </c>
      <c r="F91" s="2">
        <v>0.3</v>
      </c>
      <c r="G91" s="2">
        <v>1.01</v>
      </c>
      <c r="H91" s="2" t="s">
        <v>400</v>
      </c>
      <c r="I91" s="14" t="s">
        <v>401</v>
      </c>
    </row>
    <row r="92" spans="3:9" s="2" customFormat="1" x14ac:dyDescent="0.3">
      <c r="C92" s="2">
        <v>21</v>
      </c>
      <c r="D92" s="2" t="s">
        <v>0</v>
      </c>
      <c r="G92" s="2">
        <v>0.05</v>
      </c>
      <c r="H92" s="2" t="s">
        <v>403</v>
      </c>
      <c r="I92" s="14" t="s">
        <v>413</v>
      </c>
    </row>
    <row r="93" spans="3:9" s="2" customFormat="1" x14ac:dyDescent="0.3">
      <c r="C93" s="2">
        <v>21</v>
      </c>
      <c r="D93" s="2" t="s">
        <v>249</v>
      </c>
      <c r="G93" s="2">
        <v>0.66</v>
      </c>
      <c r="H93" s="2" t="s">
        <v>408</v>
      </c>
      <c r="I93" s="14" t="s">
        <v>412</v>
      </c>
    </row>
    <row r="94" spans="3:9" s="2" customFormat="1" x14ac:dyDescent="0.3">
      <c r="C94" s="2">
        <v>21</v>
      </c>
      <c r="D94" s="2" t="s">
        <v>249</v>
      </c>
      <c r="G94" s="2">
        <v>0.31</v>
      </c>
      <c r="H94" s="2" t="s">
        <v>409</v>
      </c>
      <c r="I94" s="14" t="s">
        <v>412</v>
      </c>
    </row>
    <row r="95" spans="3:9" s="2" customFormat="1" x14ac:dyDescent="0.3">
      <c r="C95" s="2">
        <v>21</v>
      </c>
      <c r="D95" s="2" t="s">
        <v>0</v>
      </c>
      <c r="G95" s="2">
        <v>0.43</v>
      </c>
      <c r="H95" s="2" t="s">
        <v>432</v>
      </c>
      <c r="I95" s="14" t="s">
        <v>436</v>
      </c>
    </row>
    <row r="96" spans="3:9" s="2" customFormat="1" x14ac:dyDescent="0.3">
      <c r="C96" s="2">
        <v>21</v>
      </c>
      <c r="D96" s="2" t="s">
        <v>0</v>
      </c>
      <c r="G96" s="2">
        <v>0.23</v>
      </c>
      <c r="H96" s="2" t="s">
        <v>433</v>
      </c>
      <c r="I96" s="14" t="s">
        <v>436</v>
      </c>
    </row>
    <row r="97" spans="3:9" s="2" customFormat="1" x14ac:dyDescent="0.3">
      <c r="C97" s="2">
        <v>21</v>
      </c>
      <c r="D97" s="2" t="s">
        <v>0</v>
      </c>
      <c r="G97" s="2">
        <v>0.26</v>
      </c>
      <c r="H97" s="2" t="s">
        <v>434</v>
      </c>
      <c r="I97" s="14" t="s">
        <v>436</v>
      </c>
    </row>
    <row r="98" spans="3:9" s="2" customFormat="1" x14ac:dyDescent="0.3">
      <c r="C98" s="2">
        <v>21</v>
      </c>
      <c r="D98" s="2" t="s">
        <v>0</v>
      </c>
      <c r="G98" s="2">
        <v>1.1200000000000001</v>
      </c>
      <c r="H98" s="2" t="s">
        <v>435</v>
      </c>
      <c r="I98" s="14" t="s">
        <v>436</v>
      </c>
    </row>
    <row r="99" spans="3:9" s="2" customFormat="1" x14ac:dyDescent="0.3">
      <c r="C99" s="2">
        <v>21</v>
      </c>
      <c r="D99" s="2" t="s">
        <v>249</v>
      </c>
      <c r="G99" s="2">
        <v>1</v>
      </c>
      <c r="H99" s="2" t="s">
        <v>437</v>
      </c>
      <c r="I99" s="14" t="s">
        <v>442</v>
      </c>
    </row>
    <row r="100" spans="3:9" s="2" customFormat="1" x14ac:dyDescent="0.3">
      <c r="C100" s="2">
        <v>21</v>
      </c>
      <c r="D100" s="15" t="s">
        <v>524</v>
      </c>
      <c r="G100" s="2">
        <v>5</v>
      </c>
      <c r="H100" s="2" t="s">
        <v>512</v>
      </c>
      <c r="I100" s="14" t="s">
        <v>527</v>
      </c>
    </row>
    <row r="101" spans="3:9" s="2" customFormat="1" x14ac:dyDescent="0.3">
      <c r="C101" s="2">
        <v>21</v>
      </c>
      <c r="D101" s="17" t="s">
        <v>249</v>
      </c>
      <c r="E101" s="2">
        <v>0.12</v>
      </c>
      <c r="F101" s="2">
        <v>4.7E-2</v>
      </c>
      <c r="G101" s="2">
        <v>5.47</v>
      </c>
      <c r="H101" s="2" t="s">
        <v>554</v>
      </c>
      <c r="I101" s="14" t="s">
        <v>556</v>
      </c>
    </row>
    <row r="102" spans="3:9" s="2" customFormat="1" x14ac:dyDescent="0.3">
      <c r="C102" s="2">
        <v>21</v>
      </c>
      <c r="D102" s="17" t="s">
        <v>249</v>
      </c>
      <c r="E102" s="2">
        <v>3.5999999999999997E-2</v>
      </c>
      <c r="F102" s="2">
        <v>4.3999999999999997E-2</v>
      </c>
      <c r="G102" s="2">
        <v>0.57999999999999996</v>
      </c>
      <c r="H102" s="2" t="s">
        <v>555</v>
      </c>
      <c r="I102" s="14" t="s">
        <v>556</v>
      </c>
    </row>
    <row r="103" spans="3:9" s="2" customFormat="1" x14ac:dyDescent="0.3">
      <c r="C103" s="2">
        <v>21</v>
      </c>
      <c r="D103" s="16" t="s">
        <v>0</v>
      </c>
      <c r="G103" s="2">
        <v>0.1</v>
      </c>
      <c r="H103" s="2" t="s">
        <v>557</v>
      </c>
    </row>
    <row r="104" spans="3:9" s="2" customFormat="1" x14ac:dyDescent="0.3">
      <c r="C104" s="2">
        <v>21</v>
      </c>
      <c r="D104" s="16" t="s">
        <v>0</v>
      </c>
      <c r="G104" s="2">
        <v>17</v>
      </c>
      <c r="H104" s="2" t="s">
        <v>557</v>
      </c>
    </row>
    <row r="105" spans="3:9" s="2" customFormat="1" x14ac:dyDescent="0.3">
      <c r="C105" s="2">
        <v>21</v>
      </c>
      <c r="D105" s="17" t="s">
        <v>569</v>
      </c>
      <c r="F105" s="2">
        <v>0.05</v>
      </c>
      <c r="G105" s="2">
        <v>0.77</v>
      </c>
      <c r="H105" s="2" t="s">
        <v>577</v>
      </c>
      <c r="I105" s="14" t="s">
        <v>578</v>
      </c>
    </row>
    <row r="106" spans="3:9" s="2" customFormat="1" x14ac:dyDescent="0.3">
      <c r="C106" s="2">
        <v>21</v>
      </c>
      <c r="D106" s="17" t="s">
        <v>588</v>
      </c>
      <c r="E106" s="18"/>
      <c r="G106" s="18"/>
      <c r="H106" s="19" t="s">
        <v>600</v>
      </c>
      <c r="I106" s="19" t="s">
        <v>115</v>
      </c>
    </row>
    <row r="107" spans="3:9" s="2" customFormat="1" x14ac:dyDescent="0.3">
      <c r="C107" s="2">
        <v>21</v>
      </c>
      <c r="D107" s="17" t="s">
        <v>249</v>
      </c>
      <c r="E107" s="18"/>
      <c r="G107" s="18"/>
      <c r="H107" s="19" t="s">
        <v>601</v>
      </c>
      <c r="I107" s="19" t="s">
        <v>115</v>
      </c>
    </row>
    <row r="108" spans="3:9" s="2" customFormat="1" x14ac:dyDescent="0.3">
      <c r="C108" s="2">
        <v>21</v>
      </c>
      <c r="D108" s="17" t="s">
        <v>249</v>
      </c>
      <c r="E108" s="18"/>
      <c r="G108" s="18"/>
      <c r="H108" s="19" t="s">
        <v>606</v>
      </c>
      <c r="I108" s="19" t="s">
        <v>115</v>
      </c>
    </row>
    <row r="109" spans="3:9" x14ac:dyDescent="0.3">
      <c r="C109">
        <v>22</v>
      </c>
      <c r="D109" t="s">
        <v>163</v>
      </c>
      <c r="E109">
        <v>156</v>
      </c>
      <c r="H109" t="s">
        <v>10</v>
      </c>
      <c r="I109" s="1" t="s">
        <v>9</v>
      </c>
    </row>
    <row r="110" spans="3:9" x14ac:dyDescent="0.3">
      <c r="C110">
        <v>22</v>
      </c>
      <c r="D110" t="s">
        <v>163</v>
      </c>
      <c r="E110">
        <v>1757</v>
      </c>
      <c r="H110" t="s">
        <v>19</v>
      </c>
      <c r="I110" s="1" t="s">
        <v>12</v>
      </c>
    </row>
    <row r="111" spans="3:9" x14ac:dyDescent="0.3">
      <c r="C111">
        <v>22</v>
      </c>
      <c r="D111" t="s">
        <v>536</v>
      </c>
      <c r="F111">
        <v>2.8000000000000001E-2</v>
      </c>
      <c r="G111">
        <v>0.87</v>
      </c>
      <c r="H111" t="s">
        <v>41</v>
      </c>
      <c r="I111" s="1" t="s">
        <v>47</v>
      </c>
    </row>
    <row r="112" spans="3:9" x14ac:dyDescent="0.3">
      <c r="C112">
        <v>22</v>
      </c>
      <c r="D112" s="3" t="s">
        <v>307</v>
      </c>
      <c r="E112">
        <v>2.0219999999999998</v>
      </c>
      <c r="G112">
        <v>44</v>
      </c>
      <c r="H112" t="s">
        <v>90</v>
      </c>
      <c r="I112" s="1" t="s">
        <v>101</v>
      </c>
    </row>
    <row r="113" spans="3:9" x14ac:dyDescent="0.3">
      <c r="C113">
        <v>22</v>
      </c>
      <c r="D113" s="3" t="s">
        <v>307</v>
      </c>
      <c r="G113">
        <v>202</v>
      </c>
      <c r="H113" t="s">
        <v>97</v>
      </c>
      <c r="I113" s="1" t="s">
        <v>101</v>
      </c>
    </row>
    <row r="114" spans="3:9" x14ac:dyDescent="0.3">
      <c r="C114">
        <v>22</v>
      </c>
      <c r="D114" s="3" t="s">
        <v>307</v>
      </c>
      <c r="E114">
        <v>2.5110000000000001</v>
      </c>
      <c r="G114">
        <v>1118</v>
      </c>
      <c r="H114" t="s">
        <v>100</v>
      </c>
      <c r="I114" s="1" t="s">
        <v>101</v>
      </c>
    </row>
    <row r="115" spans="3:9" x14ac:dyDescent="0.3">
      <c r="C115">
        <v>22</v>
      </c>
      <c r="D115" s="3" t="s">
        <v>112</v>
      </c>
      <c r="G115">
        <v>2.6</v>
      </c>
      <c r="H115" t="s">
        <v>109</v>
      </c>
      <c r="I115" s="1" t="s">
        <v>114</v>
      </c>
    </row>
    <row r="116" spans="3:9" x14ac:dyDescent="0.3">
      <c r="C116">
        <v>22</v>
      </c>
      <c r="D116" s="3" t="s">
        <v>163</v>
      </c>
      <c r="E116">
        <v>7.4</v>
      </c>
      <c r="F116">
        <v>20</v>
      </c>
      <c r="G116">
        <v>450</v>
      </c>
      <c r="H116" t="s">
        <v>156</v>
      </c>
      <c r="I116" s="1" t="s">
        <v>171</v>
      </c>
    </row>
    <row r="117" spans="3:9" x14ac:dyDescent="0.3">
      <c r="C117">
        <v>22</v>
      </c>
      <c r="D117" s="3" t="s">
        <v>163</v>
      </c>
      <c r="E117">
        <v>59.64</v>
      </c>
      <c r="F117">
        <v>30</v>
      </c>
      <c r="G117">
        <v>250</v>
      </c>
      <c r="H117" t="s">
        <v>156</v>
      </c>
      <c r="I117" s="1" t="s">
        <v>171</v>
      </c>
    </row>
    <row r="118" spans="3:9" x14ac:dyDescent="0.3">
      <c r="C118">
        <v>22</v>
      </c>
      <c r="D118" s="3" t="s">
        <v>163</v>
      </c>
      <c r="E118">
        <v>1.91</v>
      </c>
      <c r="F118">
        <v>120</v>
      </c>
      <c r="G118">
        <v>1740</v>
      </c>
      <c r="H118" t="s">
        <v>156</v>
      </c>
      <c r="I118" s="1" t="s">
        <v>171</v>
      </c>
    </row>
    <row r="119" spans="3:9" x14ac:dyDescent="0.3">
      <c r="C119">
        <v>22</v>
      </c>
      <c r="D119" s="3" t="s">
        <v>163</v>
      </c>
      <c r="E119">
        <v>12.3</v>
      </c>
      <c r="H119" t="s">
        <v>252</v>
      </c>
      <c r="I119" s="1" t="s">
        <v>256</v>
      </c>
    </row>
    <row r="120" spans="3:9" x14ac:dyDescent="0.3">
      <c r="C120">
        <v>22</v>
      </c>
      <c r="D120" s="3" t="s">
        <v>163</v>
      </c>
      <c r="E120">
        <v>3.59</v>
      </c>
      <c r="H120" t="s">
        <v>253</v>
      </c>
      <c r="I120" s="1" t="s">
        <v>256</v>
      </c>
    </row>
    <row r="121" spans="3:9" x14ac:dyDescent="0.3">
      <c r="C121">
        <v>22</v>
      </c>
      <c r="D121" s="3" t="s">
        <v>307</v>
      </c>
      <c r="E121">
        <v>1.5069999999999999</v>
      </c>
      <c r="G121">
        <v>86.5</v>
      </c>
      <c r="H121" t="s">
        <v>308</v>
      </c>
      <c r="I121" s="1" t="s">
        <v>313</v>
      </c>
    </row>
    <row r="122" spans="3:9" x14ac:dyDescent="0.3">
      <c r="C122">
        <v>22</v>
      </c>
      <c r="D122" s="3" t="s">
        <v>163</v>
      </c>
      <c r="E122">
        <v>0.25</v>
      </c>
      <c r="H122" t="s">
        <v>326</v>
      </c>
      <c r="I122" s="1" t="s">
        <v>328</v>
      </c>
    </row>
    <row r="123" spans="3:9" x14ac:dyDescent="0.3">
      <c r="C123">
        <v>22</v>
      </c>
      <c r="D123" s="3" t="s">
        <v>163</v>
      </c>
      <c r="E123">
        <v>0.15</v>
      </c>
      <c r="H123" t="s">
        <v>327</v>
      </c>
      <c r="I123" s="1" t="s">
        <v>328</v>
      </c>
    </row>
    <row r="124" spans="3:9" x14ac:dyDescent="0.3">
      <c r="C124">
        <v>22</v>
      </c>
      <c r="D124" s="3" t="s">
        <v>163</v>
      </c>
      <c r="E124">
        <v>1.4999999999999999E-2</v>
      </c>
      <c r="H124" t="s">
        <v>326</v>
      </c>
      <c r="I124" s="1" t="s">
        <v>328</v>
      </c>
    </row>
    <row r="125" spans="3:9" x14ac:dyDescent="0.3">
      <c r="C125">
        <v>22</v>
      </c>
      <c r="D125" s="3" t="s">
        <v>307</v>
      </c>
      <c r="E125">
        <v>0.27900000000000003</v>
      </c>
      <c r="H125" t="s">
        <v>336</v>
      </c>
      <c r="I125" s="1" t="s">
        <v>341</v>
      </c>
    </row>
    <row r="126" spans="3:9" x14ac:dyDescent="0.3">
      <c r="C126">
        <v>22</v>
      </c>
      <c r="D126" s="3" t="s">
        <v>163</v>
      </c>
      <c r="G126">
        <v>215</v>
      </c>
      <c r="H126" t="s">
        <v>410</v>
      </c>
      <c r="I126" s="1" t="s">
        <v>412</v>
      </c>
    </row>
    <row r="127" spans="3:9" x14ac:dyDescent="0.3">
      <c r="C127">
        <v>22</v>
      </c>
      <c r="D127" s="3" t="s">
        <v>163</v>
      </c>
      <c r="G127">
        <v>121</v>
      </c>
      <c r="H127" t="s">
        <v>411</v>
      </c>
      <c r="I127" s="1" t="s">
        <v>412</v>
      </c>
    </row>
    <row r="128" spans="3:9" x14ac:dyDescent="0.3">
      <c r="C128">
        <v>22</v>
      </c>
      <c r="D128" s="3" t="s">
        <v>163</v>
      </c>
      <c r="G128">
        <v>372</v>
      </c>
      <c r="H128" t="s">
        <v>419</v>
      </c>
      <c r="I128" s="1" t="s">
        <v>436</v>
      </c>
    </row>
    <row r="129" spans="3:10" x14ac:dyDescent="0.3">
      <c r="C129">
        <v>22</v>
      </c>
      <c r="D129" s="3" t="s">
        <v>163</v>
      </c>
      <c r="G129">
        <v>117</v>
      </c>
      <c r="H129" t="s">
        <v>421</v>
      </c>
      <c r="I129" s="1" t="s">
        <v>436</v>
      </c>
    </row>
    <row r="130" spans="3:10" x14ac:dyDescent="0.3">
      <c r="C130">
        <v>22</v>
      </c>
      <c r="D130" s="3" t="s">
        <v>163</v>
      </c>
      <c r="G130">
        <v>0.48</v>
      </c>
      <c r="H130" t="s">
        <v>430</v>
      </c>
      <c r="I130" s="1" t="s">
        <v>436</v>
      </c>
    </row>
    <row r="131" spans="3:10" x14ac:dyDescent="0.3">
      <c r="C131">
        <v>22</v>
      </c>
      <c r="D131" s="3" t="s">
        <v>163</v>
      </c>
      <c r="G131">
        <v>21.9</v>
      </c>
      <c r="H131" t="s">
        <v>439</v>
      </c>
      <c r="I131" s="1" t="s">
        <v>442</v>
      </c>
    </row>
    <row r="132" spans="3:10" x14ac:dyDescent="0.3">
      <c r="C132">
        <v>22</v>
      </c>
      <c r="D132" s="3" t="s">
        <v>163</v>
      </c>
      <c r="G132">
        <v>163.80000000000001</v>
      </c>
      <c r="H132" t="s">
        <v>441</v>
      </c>
      <c r="I132" s="1" t="s">
        <v>442</v>
      </c>
    </row>
    <row r="133" spans="3:10" x14ac:dyDescent="0.3">
      <c r="C133">
        <v>22</v>
      </c>
      <c r="D133" s="5" t="s">
        <v>523</v>
      </c>
      <c r="G133">
        <v>23</v>
      </c>
      <c r="H133" t="s">
        <v>511</v>
      </c>
      <c r="I133" s="1" t="s">
        <v>527</v>
      </c>
    </row>
    <row r="134" spans="3:10" x14ac:dyDescent="0.3">
      <c r="C134">
        <v>22</v>
      </c>
      <c r="D134" s="10" t="s">
        <v>589</v>
      </c>
      <c r="E134" s="6"/>
      <c r="G134" s="6"/>
      <c r="H134" s="11" t="s">
        <v>637</v>
      </c>
      <c r="I134" s="11" t="s">
        <v>115</v>
      </c>
    </row>
    <row r="135" spans="3:10" x14ac:dyDescent="0.3">
      <c r="C135">
        <v>22</v>
      </c>
      <c r="D135" s="10" t="s">
        <v>589</v>
      </c>
      <c r="E135" s="6"/>
      <c r="G135" s="6"/>
      <c r="H135" s="11" t="s">
        <v>638</v>
      </c>
      <c r="I135" s="11" t="s">
        <v>115</v>
      </c>
    </row>
    <row r="136" spans="3:10" x14ac:dyDescent="0.3">
      <c r="C136">
        <v>22</v>
      </c>
      <c r="D136" s="10" t="s">
        <v>163</v>
      </c>
      <c r="E136" s="6"/>
      <c r="G136" s="6"/>
      <c r="H136" s="11" t="s">
        <v>636</v>
      </c>
      <c r="I136" s="11" t="s">
        <v>115</v>
      </c>
    </row>
    <row r="137" spans="3:10" x14ac:dyDescent="0.3">
      <c r="C137">
        <v>22</v>
      </c>
      <c r="D137" s="10" t="s">
        <v>163</v>
      </c>
      <c r="E137" s="6"/>
      <c r="G137" s="6"/>
      <c r="H137" s="11" t="s">
        <v>635</v>
      </c>
      <c r="I137" s="11" t="s">
        <v>115</v>
      </c>
    </row>
    <row r="138" spans="3:10" s="2" customFormat="1" x14ac:dyDescent="0.3">
      <c r="C138" s="2">
        <v>31</v>
      </c>
      <c r="D138" s="2" t="s">
        <v>78</v>
      </c>
      <c r="F138" s="2">
        <v>0.6</v>
      </c>
      <c r="G138" s="2">
        <v>9.1999999999999993</v>
      </c>
      <c r="H138" s="2" t="s">
        <v>83</v>
      </c>
      <c r="I138" s="14" t="s">
        <v>79</v>
      </c>
      <c r="J138" s="15" t="s">
        <v>103</v>
      </c>
    </row>
    <row r="139" spans="3:10" s="2" customFormat="1" x14ac:dyDescent="0.3">
      <c r="C139" s="2">
        <v>31</v>
      </c>
      <c r="D139" s="2" t="s">
        <v>78</v>
      </c>
      <c r="F139" s="2">
        <v>9</v>
      </c>
      <c r="G139" s="2">
        <v>70</v>
      </c>
      <c r="H139" s="2" t="s">
        <v>83</v>
      </c>
      <c r="I139" s="14" t="s">
        <v>79</v>
      </c>
    </row>
    <row r="140" spans="3:10" s="2" customFormat="1" ht="28.8" x14ac:dyDescent="0.3">
      <c r="C140" s="2">
        <v>31</v>
      </c>
      <c r="D140" s="2" t="s">
        <v>78</v>
      </c>
      <c r="F140" s="2">
        <v>3</v>
      </c>
      <c r="G140" s="2">
        <v>33.9</v>
      </c>
      <c r="H140" s="20" t="s">
        <v>84</v>
      </c>
      <c r="I140" s="14" t="s">
        <v>79</v>
      </c>
    </row>
    <row r="141" spans="3:10" s="2" customFormat="1" x14ac:dyDescent="0.3">
      <c r="C141" s="2">
        <v>31</v>
      </c>
      <c r="D141" s="2" t="s">
        <v>105</v>
      </c>
      <c r="G141" s="2">
        <v>6.1</v>
      </c>
      <c r="H141" s="2" t="s">
        <v>108</v>
      </c>
      <c r="I141" s="14" t="s">
        <v>114</v>
      </c>
    </row>
    <row r="142" spans="3:10" s="2" customFormat="1" x14ac:dyDescent="0.3">
      <c r="C142" s="2">
        <v>31</v>
      </c>
      <c r="D142" s="2" t="s">
        <v>78</v>
      </c>
      <c r="G142" s="2">
        <v>22.3</v>
      </c>
      <c r="H142" s="2" t="s">
        <v>415</v>
      </c>
      <c r="I142" s="14" t="s">
        <v>436</v>
      </c>
    </row>
    <row r="143" spans="3:10" s="2" customFormat="1" x14ac:dyDescent="0.3">
      <c r="C143" s="2">
        <v>31</v>
      </c>
      <c r="D143" s="17" t="s">
        <v>105</v>
      </c>
      <c r="G143" s="21"/>
      <c r="H143" s="19" t="s">
        <v>628</v>
      </c>
      <c r="I143" s="19" t="s">
        <v>115</v>
      </c>
    </row>
    <row r="144" spans="3:10" x14ac:dyDescent="0.3">
      <c r="C144">
        <v>32</v>
      </c>
      <c r="D144" s="3" t="s">
        <v>104</v>
      </c>
      <c r="G144">
        <v>2800</v>
      </c>
      <c r="H144" t="s">
        <v>108</v>
      </c>
      <c r="I144" s="1" t="s">
        <v>114</v>
      </c>
    </row>
    <row r="145" spans="3:9" x14ac:dyDescent="0.3">
      <c r="C145">
        <v>32</v>
      </c>
      <c r="D145" s="3" t="s">
        <v>104</v>
      </c>
      <c r="G145">
        <v>3133</v>
      </c>
      <c r="H145" t="s">
        <v>417</v>
      </c>
      <c r="I145" s="1" t="s">
        <v>436</v>
      </c>
    </row>
    <row r="146" spans="3:9" x14ac:dyDescent="0.3">
      <c r="C146">
        <v>32</v>
      </c>
      <c r="D146" s="3" t="s">
        <v>104</v>
      </c>
      <c r="G146">
        <v>7620</v>
      </c>
      <c r="H146" t="s">
        <v>423</v>
      </c>
      <c r="I146" s="1" t="s">
        <v>436</v>
      </c>
    </row>
    <row r="147" spans="3:9" x14ac:dyDescent="0.3">
      <c r="C147">
        <v>32</v>
      </c>
      <c r="D147" s="3" t="s">
        <v>104</v>
      </c>
      <c r="G147">
        <v>722</v>
      </c>
      <c r="H147" t="s">
        <v>425</v>
      </c>
      <c r="I147" s="1" t="s">
        <v>436</v>
      </c>
    </row>
    <row r="148" spans="3:9" x14ac:dyDescent="0.3">
      <c r="C148">
        <v>32</v>
      </c>
      <c r="D148" s="3" t="s">
        <v>104</v>
      </c>
      <c r="G148">
        <v>98570</v>
      </c>
      <c r="H148" t="s">
        <v>446</v>
      </c>
      <c r="I148" s="1" t="s">
        <v>445</v>
      </c>
    </row>
    <row r="149" spans="3:9" x14ac:dyDescent="0.3">
      <c r="C149">
        <v>32</v>
      </c>
      <c r="D149" s="3" t="s">
        <v>104</v>
      </c>
      <c r="G149">
        <v>38060</v>
      </c>
      <c r="H149" t="s">
        <v>447</v>
      </c>
      <c r="I149" s="1" t="s">
        <v>445</v>
      </c>
    </row>
    <row r="150" spans="3:9" x14ac:dyDescent="0.3">
      <c r="C150">
        <v>32</v>
      </c>
      <c r="D150" s="9" t="s">
        <v>104</v>
      </c>
      <c r="G150">
        <v>3845</v>
      </c>
      <c r="H150" t="s">
        <v>557</v>
      </c>
    </row>
    <row r="151" spans="3:9" x14ac:dyDescent="0.3">
      <c r="C151">
        <v>32</v>
      </c>
      <c r="D151" s="9" t="s">
        <v>104</v>
      </c>
      <c r="G151">
        <v>75</v>
      </c>
      <c r="H151" t="s">
        <v>557</v>
      </c>
    </row>
    <row r="152" spans="3:9" x14ac:dyDescent="0.3">
      <c r="C152">
        <v>32</v>
      </c>
      <c r="D152" s="10" t="s">
        <v>104</v>
      </c>
      <c r="G152" s="6">
        <v>800</v>
      </c>
      <c r="H152" s="11" t="s">
        <v>629</v>
      </c>
      <c r="I152" s="11" t="s">
        <v>115</v>
      </c>
    </row>
    <row r="153" spans="3:9" x14ac:dyDescent="0.3">
      <c r="C153">
        <v>32</v>
      </c>
      <c r="D153" s="10" t="s">
        <v>104</v>
      </c>
      <c r="G153" s="11"/>
      <c r="H153" s="11" t="s">
        <v>630</v>
      </c>
      <c r="I153" s="11" t="s">
        <v>115</v>
      </c>
    </row>
    <row r="154" spans="3:9" s="2" customFormat="1" x14ac:dyDescent="0.3">
      <c r="C154" s="2">
        <v>41</v>
      </c>
      <c r="D154" s="2" t="s">
        <v>282</v>
      </c>
      <c r="H154" s="2" t="s">
        <v>284</v>
      </c>
      <c r="I154" s="14" t="s">
        <v>285</v>
      </c>
    </row>
    <row r="155" spans="3:9" s="2" customFormat="1" x14ac:dyDescent="0.3">
      <c r="C155" s="2">
        <v>41</v>
      </c>
      <c r="D155" s="16" t="s">
        <v>282</v>
      </c>
      <c r="G155" s="2">
        <v>20</v>
      </c>
      <c r="H155" s="2" t="s">
        <v>557</v>
      </c>
    </row>
    <row r="156" spans="3:9" x14ac:dyDescent="0.3">
      <c r="C156">
        <v>51</v>
      </c>
      <c r="D156" s="3" t="s">
        <v>492</v>
      </c>
      <c r="E156">
        <v>8.9999999999999993E-3</v>
      </c>
      <c r="H156" t="s">
        <v>499</v>
      </c>
      <c r="I156" s="1" t="s">
        <v>502</v>
      </c>
    </row>
    <row r="157" spans="3:9" x14ac:dyDescent="0.3">
      <c r="C157">
        <v>51</v>
      </c>
      <c r="D157" s="3" t="s">
        <v>492</v>
      </c>
      <c r="E157">
        <v>2E-3</v>
      </c>
      <c r="H157" t="s">
        <v>500</v>
      </c>
      <c r="I157" s="1" t="s">
        <v>502</v>
      </c>
    </row>
    <row r="158" spans="3:9" x14ac:dyDescent="0.3">
      <c r="C158">
        <v>51</v>
      </c>
      <c r="D158" s="3" t="s">
        <v>492</v>
      </c>
      <c r="H158" t="s">
        <v>501</v>
      </c>
      <c r="I158" s="1" t="s">
        <v>502</v>
      </c>
    </row>
    <row r="159" spans="3:9" s="2" customFormat="1" x14ac:dyDescent="0.3">
      <c r="C159" s="2">
        <v>52</v>
      </c>
      <c r="D159" s="2" t="s">
        <v>21</v>
      </c>
      <c r="E159" s="2">
        <v>0.20100000000000001</v>
      </c>
      <c r="H159" s="2" t="s">
        <v>24</v>
      </c>
      <c r="I159" s="14" t="s">
        <v>23</v>
      </c>
    </row>
    <row r="160" spans="3:9" s="2" customFormat="1" x14ac:dyDescent="0.3">
      <c r="C160" s="2">
        <v>52</v>
      </c>
      <c r="D160" s="15" t="s">
        <v>21</v>
      </c>
      <c r="E160" s="2">
        <v>43.03</v>
      </c>
      <c r="G160" s="2">
        <v>4.3899999999999997</v>
      </c>
      <c r="H160" s="2" t="s">
        <v>490</v>
      </c>
      <c r="I160" s="14" t="s">
        <v>491</v>
      </c>
    </row>
    <row r="161" spans="3:9" s="2" customFormat="1" x14ac:dyDescent="0.3">
      <c r="C161" s="2">
        <v>52</v>
      </c>
      <c r="D161" s="2" t="s">
        <v>21</v>
      </c>
      <c r="E161" s="2">
        <v>0.122</v>
      </c>
      <c r="H161" s="2" t="s">
        <v>499</v>
      </c>
      <c r="I161" s="14" t="s">
        <v>502</v>
      </c>
    </row>
    <row r="162" spans="3:9" s="2" customFormat="1" x14ac:dyDescent="0.3">
      <c r="C162" s="2">
        <v>52</v>
      </c>
      <c r="D162" s="2" t="s">
        <v>21</v>
      </c>
      <c r="E162" s="2">
        <v>1.0999999999999999E-2</v>
      </c>
      <c r="H162" s="2" t="s">
        <v>500</v>
      </c>
      <c r="I162" s="14" t="s">
        <v>502</v>
      </c>
    </row>
    <row r="163" spans="3:9" s="2" customFormat="1" x14ac:dyDescent="0.3">
      <c r="C163" s="2">
        <v>52</v>
      </c>
      <c r="D163" s="2" t="s">
        <v>21</v>
      </c>
      <c r="E163" s="2">
        <v>0.22800000000000001</v>
      </c>
      <c r="H163" s="2" t="s">
        <v>501</v>
      </c>
      <c r="I163" s="14" t="s">
        <v>502</v>
      </c>
    </row>
    <row r="164" spans="3:9" s="2" customFormat="1" x14ac:dyDescent="0.3">
      <c r="C164" s="2">
        <v>52</v>
      </c>
      <c r="D164" s="15" t="s">
        <v>21</v>
      </c>
      <c r="G164" s="2">
        <v>9.09</v>
      </c>
      <c r="H164" s="2" t="s">
        <v>505</v>
      </c>
      <c r="I164" s="14" t="s">
        <v>507</v>
      </c>
    </row>
    <row r="165" spans="3:9" s="2" customFormat="1" x14ac:dyDescent="0.3">
      <c r="C165" s="2">
        <v>52</v>
      </c>
      <c r="D165" s="15" t="s">
        <v>21</v>
      </c>
      <c r="G165" s="2">
        <v>130.30000000000001</v>
      </c>
      <c r="H165" s="2" t="s">
        <v>506</v>
      </c>
      <c r="I165" s="14" t="s">
        <v>507</v>
      </c>
    </row>
    <row r="166" spans="3:9" s="2" customFormat="1" x14ac:dyDescent="0.3">
      <c r="C166" s="2">
        <v>52</v>
      </c>
      <c r="D166" s="16" t="s">
        <v>21</v>
      </c>
      <c r="G166" s="2">
        <v>7.5</v>
      </c>
      <c r="H166" s="2" t="s">
        <v>557</v>
      </c>
    </row>
    <row r="167" spans="3:9" x14ac:dyDescent="0.3">
      <c r="C167">
        <v>61</v>
      </c>
      <c r="D167" t="s">
        <v>13</v>
      </c>
      <c r="E167">
        <v>0.9</v>
      </c>
      <c r="H167" t="s">
        <v>18</v>
      </c>
      <c r="I167" s="1" t="s">
        <v>12</v>
      </c>
    </row>
    <row r="168" spans="3:9" x14ac:dyDescent="0.3">
      <c r="C168">
        <v>61</v>
      </c>
      <c r="D168" t="s">
        <v>13</v>
      </c>
      <c r="E168">
        <v>3.589</v>
      </c>
      <c r="H168" t="s">
        <v>639</v>
      </c>
      <c r="I168" s="1" t="s">
        <v>26</v>
      </c>
    </row>
    <row r="169" spans="3:9" x14ac:dyDescent="0.3">
      <c r="C169">
        <v>61</v>
      </c>
      <c r="D169" t="s">
        <v>13</v>
      </c>
      <c r="E169">
        <v>0.99199999999999999</v>
      </c>
      <c r="H169" t="s">
        <v>640</v>
      </c>
      <c r="I169" s="1" t="s">
        <v>26</v>
      </c>
    </row>
    <row r="170" spans="3:9" x14ac:dyDescent="0.3">
      <c r="C170">
        <v>61</v>
      </c>
      <c r="D170" t="s">
        <v>13</v>
      </c>
      <c r="E170">
        <v>0.65600000000000003</v>
      </c>
      <c r="H170" t="s">
        <v>641</v>
      </c>
      <c r="I170" s="1" t="s">
        <v>26</v>
      </c>
    </row>
    <row r="171" spans="3:9" x14ac:dyDescent="0.3">
      <c r="C171">
        <v>61</v>
      </c>
      <c r="D171" t="s">
        <v>13</v>
      </c>
      <c r="E171">
        <v>0.47899999999999998</v>
      </c>
      <c r="H171" t="s">
        <v>642</v>
      </c>
      <c r="I171" s="1" t="s">
        <v>26</v>
      </c>
    </row>
    <row r="172" spans="3:9" x14ac:dyDescent="0.3">
      <c r="C172">
        <v>61</v>
      </c>
      <c r="D172" s="3" t="s">
        <v>13</v>
      </c>
      <c r="F172">
        <v>0.85</v>
      </c>
      <c r="G172">
        <v>12</v>
      </c>
      <c r="H172" t="s">
        <v>143</v>
      </c>
      <c r="I172" s="1" t="s">
        <v>144</v>
      </c>
    </row>
    <row r="173" spans="3:9" x14ac:dyDescent="0.3">
      <c r="C173">
        <v>61</v>
      </c>
      <c r="D173" s="3" t="s">
        <v>13</v>
      </c>
      <c r="F173">
        <v>0.46</v>
      </c>
      <c r="H173" t="s">
        <v>173</v>
      </c>
      <c r="I173" s="1" t="s">
        <v>177</v>
      </c>
    </row>
    <row r="174" spans="3:9" x14ac:dyDescent="0.3">
      <c r="C174">
        <v>61</v>
      </c>
      <c r="D174" s="3" t="s">
        <v>13</v>
      </c>
      <c r="F174">
        <v>2.66</v>
      </c>
      <c r="H174" t="s">
        <v>180</v>
      </c>
      <c r="I174" s="1" t="s">
        <v>185</v>
      </c>
    </row>
    <row r="175" spans="3:9" x14ac:dyDescent="0.3">
      <c r="C175">
        <v>61</v>
      </c>
      <c r="D175" s="3" t="s">
        <v>13</v>
      </c>
      <c r="F175">
        <v>5.64</v>
      </c>
      <c r="H175" t="s">
        <v>180</v>
      </c>
      <c r="I175" s="1" t="s">
        <v>185</v>
      </c>
    </row>
    <row r="176" spans="3:9" x14ac:dyDescent="0.3">
      <c r="C176">
        <v>61</v>
      </c>
      <c r="D176" s="3" t="s">
        <v>13</v>
      </c>
      <c r="E176">
        <v>2.5</v>
      </c>
      <c r="H176" t="s">
        <v>247</v>
      </c>
      <c r="I176" s="1" t="s">
        <v>248</v>
      </c>
    </row>
    <row r="177" spans="3:9" x14ac:dyDescent="0.3">
      <c r="C177">
        <v>61</v>
      </c>
      <c r="D177" s="3" t="s">
        <v>13</v>
      </c>
      <c r="E177">
        <v>4.3</v>
      </c>
      <c r="F177">
        <v>0.1</v>
      </c>
      <c r="H177" t="s">
        <v>257</v>
      </c>
      <c r="I177" s="1" t="s">
        <v>272</v>
      </c>
    </row>
    <row r="178" spans="3:9" x14ac:dyDescent="0.3">
      <c r="C178">
        <v>61</v>
      </c>
      <c r="D178" s="3" t="s">
        <v>13</v>
      </c>
      <c r="E178">
        <v>6.9</v>
      </c>
      <c r="F178">
        <v>1.52</v>
      </c>
      <c r="H178" t="s">
        <v>258</v>
      </c>
      <c r="I178" s="1" t="s">
        <v>272</v>
      </c>
    </row>
    <row r="179" spans="3:9" x14ac:dyDescent="0.3">
      <c r="C179">
        <v>61</v>
      </c>
      <c r="D179" s="3" t="s">
        <v>13</v>
      </c>
      <c r="E179">
        <v>3.6</v>
      </c>
      <c r="F179">
        <v>0.1</v>
      </c>
      <c r="H179" t="s">
        <v>259</v>
      </c>
      <c r="I179" s="1" t="s">
        <v>272</v>
      </c>
    </row>
    <row r="180" spans="3:9" x14ac:dyDescent="0.3">
      <c r="C180">
        <v>61</v>
      </c>
      <c r="D180" s="3" t="s">
        <v>13</v>
      </c>
      <c r="E180">
        <v>2.2000000000000002</v>
      </c>
      <c r="F180">
        <v>0.06</v>
      </c>
      <c r="H180" t="s">
        <v>260</v>
      </c>
      <c r="I180" s="1" t="s">
        <v>272</v>
      </c>
    </row>
    <row r="181" spans="3:9" x14ac:dyDescent="0.3">
      <c r="C181">
        <v>61</v>
      </c>
      <c r="D181" s="3" t="s">
        <v>13</v>
      </c>
      <c r="E181">
        <v>2.2000000000000002</v>
      </c>
      <c r="F181">
        <v>0.06</v>
      </c>
      <c r="H181" t="s">
        <v>261</v>
      </c>
      <c r="I181" s="1" t="s">
        <v>272</v>
      </c>
    </row>
    <row r="182" spans="3:9" x14ac:dyDescent="0.3">
      <c r="C182">
        <v>61</v>
      </c>
      <c r="D182" s="3" t="s">
        <v>13</v>
      </c>
      <c r="E182">
        <v>2.2999999999999998</v>
      </c>
      <c r="F182">
        <v>0.12</v>
      </c>
      <c r="H182" t="s">
        <v>262</v>
      </c>
      <c r="I182" s="1" t="s">
        <v>272</v>
      </c>
    </row>
    <row r="183" spans="3:9" x14ac:dyDescent="0.3">
      <c r="C183">
        <v>61</v>
      </c>
      <c r="D183" s="3" t="s">
        <v>13</v>
      </c>
      <c r="F183">
        <v>2.4</v>
      </c>
      <c r="G183">
        <v>59</v>
      </c>
      <c r="H183" t="s">
        <v>277</v>
      </c>
      <c r="I183" s="1" t="s">
        <v>278</v>
      </c>
    </row>
    <row r="184" spans="3:9" x14ac:dyDescent="0.3">
      <c r="C184">
        <v>61</v>
      </c>
      <c r="D184" s="3" t="s">
        <v>13</v>
      </c>
      <c r="H184" t="s">
        <v>280</v>
      </c>
      <c r="I184" s="1" t="s">
        <v>281</v>
      </c>
    </row>
    <row r="185" spans="3:9" x14ac:dyDescent="0.3">
      <c r="C185">
        <v>61</v>
      </c>
      <c r="D185" s="3" t="s">
        <v>293</v>
      </c>
      <c r="E185">
        <v>6.12</v>
      </c>
      <c r="H185" t="s">
        <v>296</v>
      </c>
      <c r="I185" s="1" t="s">
        <v>295</v>
      </c>
    </row>
    <row r="186" spans="3:9" x14ac:dyDescent="0.3">
      <c r="C186">
        <v>61</v>
      </c>
      <c r="D186" s="3" t="s">
        <v>13</v>
      </c>
      <c r="E186">
        <v>2</v>
      </c>
      <c r="H186" t="s">
        <v>299</v>
      </c>
      <c r="I186" s="1" t="s">
        <v>300</v>
      </c>
    </row>
    <row r="187" spans="3:9" x14ac:dyDescent="0.3">
      <c r="C187">
        <v>61</v>
      </c>
      <c r="D187" s="3" t="s">
        <v>13</v>
      </c>
      <c r="E187">
        <v>2.4</v>
      </c>
      <c r="H187" t="s">
        <v>299</v>
      </c>
      <c r="I187" s="1" t="s">
        <v>300</v>
      </c>
    </row>
    <row r="188" spans="3:9" x14ac:dyDescent="0.3">
      <c r="C188">
        <v>61</v>
      </c>
      <c r="D188" s="3" t="s">
        <v>462</v>
      </c>
      <c r="G188">
        <v>13</v>
      </c>
      <c r="H188" t="s">
        <v>465</v>
      </c>
      <c r="I188" s="1" t="s">
        <v>487</v>
      </c>
    </row>
    <row r="189" spans="3:9" x14ac:dyDescent="0.3">
      <c r="C189">
        <v>61</v>
      </c>
      <c r="D189" s="3" t="s">
        <v>462</v>
      </c>
      <c r="G189">
        <v>11</v>
      </c>
      <c r="H189" t="s">
        <v>468</v>
      </c>
      <c r="I189" s="1" t="s">
        <v>487</v>
      </c>
    </row>
    <row r="190" spans="3:9" x14ac:dyDescent="0.3">
      <c r="C190">
        <v>61</v>
      </c>
      <c r="D190" s="3" t="s">
        <v>462</v>
      </c>
      <c r="G190">
        <v>7</v>
      </c>
      <c r="H190" t="s">
        <v>471</v>
      </c>
      <c r="I190" s="1" t="s">
        <v>487</v>
      </c>
    </row>
    <row r="191" spans="3:9" x14ac:dyDescent="0.3">
      <c r="C191">
        <v>61</v>
      </c>
      <c r="D191" s="3" t="s">
        <v>462</v>
      </c>
      <c r="G191">
        <v>9</v>
      </c>
      <c r="H191" t="s">
        <v>474</v>
      </c>
      <c r="I191" s="1" t="s">
        <v>487</v>
      </c>
    </row>
    <row r="192" spans="3:9" x14ac:dyDescent="0.3">
      <c r="C192">
        <v>61</v>
      </c>
      <c r="D192" s="3" t="s">
        <v>462</v>
      </c>
      <c r="G192">
        <v>4</v>
      </c>
      <c r="H192" t="s">
        <v>476</v>
      </c>
      <c r="I192" s="1" t="s">
        <v>487</v>
      </c>
    </row>
    <row r="193" spans="3:9" x14ac:dyDescent="0.3">
      <c r="C193">
        <v>61</v>
      </c>
      <c r="D193" s="3" t="s">
        <v>462</v>
      </c>
      <c r="G193">
        <v>10</v>
      </c>
      <c r="H193" t="s">
        <v>481</v>
      </c>
      <c r="I193" s="1" t="s">
        <v>487</v>
      </c>
    </row>
    <row r="194" spans="3:9" x14ac:dyDescent="0.3">
      <c r="C194">
        <v>61</v>
      </c>
      <c r="D194" s="3" t="s">
        <v>462</v>
      </c>
      <c r="G194">
        <v>13</v>
      </c>
      <c r="H194" t="s">
        <v>483</v>
      </c>
      <c r="I194" s="1" t="s">
        <v>487</v>
      </c>
    </row>
    <row r="195" spans="3:9" x14ac:dyDescent="0.3">
      <c r="C195">
        <v>61</v>
      </c>
      <c r="D195" s="3" t="s">
        <v>462</v>
      </c>
      <c r="G195">
        <v>10</v>
      </c>
      <c r="H195" t="s">
        <v>486</v>
      </c>
      <c r="I195" s="1" t="s">
        <v>487</v>
      </c>
    </row>
    <row r="196" spans="3:9" x14ac:dyDescent="0.3">
      <c r="C196">
        <v>61</v>
      </c>
      <c r="D196" s="9" t="s">
        <v>13</v>
      </c>
      <c r="G196">
        <v>69</v>
      </c>
      <c r="H196" t="s">
        <v>557</v>
      </c>
    </row>
    <row r="197" spans="3:9" x14ac:dyDescent="0.3">
      <c r="C197">
        <v>61</v>
      </c>
      <c r="D197" s="9" t="s">
        <v>13</v>
      </c>
      <c r="G197">
        <v>7</v>
      </c>
      <c r="H197" t="s">
        <v>557</v>
      </c>
    </row>
    <row r="198" spans="3:9" x14ac:dyDescent="0.3">
      <c r="C198">
        <v>61</v>
      </c>
      <c r="D198" s="9" t="s">
        <v>13</v>
      </c>
      <c r="G198">
        <v>32</v>
      </c>
      <c r="H198" t="s">
        <v>557</v>
      </c>
    </row>
    <row r="199" spans="3:9" s="2" customFormat="1" x14ac:dyDescent="0.3">
      <c r="C199" s="2">
        <v>62</v>
      </c>
      <c r="D199" s="2" t="s">
        <v>14</v>
      </c>
      <c r="E199" s="2">
        <v>27</v>
      </c>
      <c r="H199" s="2" t="s">
        <v>16</v>
      </c>
      <c r="I199" s="14" t="s">
        <v>12</v>
      </c>
    </row>
    <row r="200" spans="3:9" s="2" customFormat="1" x14ac:dyDescent="0.3">
      <c r="C200" s="2">
        <v>62</v>
      </c>
      <c r="D200" s="2" t="s">
        <v>14</v>
      </c>
      <c r="E200" s="2">
        <v>0.22600000000000001</v>
      </c>
      <c r="H200" s="2" t="s">
        <v>25</v>
      </c>
      <c r="I200" s="14" t="s">
        <v>23</v>
      </c>
    </row>
    <row r="201" spans="3:9" s="2" customFormat="1" x14ac:dyDescent="0.3">
      <c r="C201" s="2">
        <v>62</v>
      </c>
      <c r="D201" s="2" t="s">
        <v>14</v>
      </c>
      <c r="H201" s="2" t="s">
        <v>36</v>
      </c>
      <c r="I201" s="14" t="s">
        <v>37</v>
      </c>
    </row>
    <row r="202" spans="3:9" s="2" customFormat="1" x14ac:dyDescent="0.3">
      <c r="C202" s="2">
        <v>62</v>
      </c>
      <c r="D202" s="2" t="s">
        <v>14</v>
      </c>
      <c r="F202" s="2">
        <v>160</v>
      </c>
      <c r="H202" s="2" t="s">
        <v>36</v>
      </c>
      <c r="I202" s="14" t="s">
        <v>37</v>
      </c>
    </row>
    <row r="203" spans="3:9" s="2" customFormat="1" x14ac:dyDescent="0.3">
      <c r="C203" s="2">
        <v>62</v>
      </c>
      <c r="D203" s="2" t="s">
        <v>14</v>
      </c>
      <c r="F203" s="2">
        <v>740</v>
      </c>
      <c r="G203" s="2">
        <v>24900</v>
      </c>
      <c r="H203" s="2" t="s">
        <v>36</v>
      </c>
      <c r="I203" s="14" t="s">
        <v>37</v>
      </c>
    </row>
    <row r="204" spans="3:9" s="2" customFormat="1" x14ac:dyDescent="0.3">
      <c r="C204" s="2">
        <v>62</v>
      </c>
      <c r="D204" s="2" t="s">
        <v>14</v>
      </c>
      <c r="F204" s="2">
        <v>790</v>
      </c>
      <c r="G204" s="2">
        <v>25200</v>
      </c>
      <c r="H204" s="2" t="s">
        <v>36</v>
      </c>
      <c r="I204" s="14" t="s">
        <v>37</v>
      </c>
    </row>
    <row r="205" spans="3:9" s="2" customFormat="1" x14ac:dyDescent="0.3">
      <c r="C205" s="2">
        <v>62</v>
      </c>
      <c r="D205" s="2" t="s">
        <v>14</v>
      </c>
      <c r="F205" s="2">
        <v>0.5</v>
      </c>
      <c r="G205" s="2">
        <v>50</v>
      </c>
      <c r="H205" s="2" t="s">
        <v>125</v>
      </c>
      <c r="I205" s="14" t="s">
        <v>130</v>
      </c>
    </row>
    <row r="206" spans="3:9" s="2" customFormat="1" x14ac:dyDescent="0.3">
      <c r="C206" s="2">
        <v>62</v>
      </c>
      <c r="D206" s="2" t="s">
        <v>14</v>
      </c>
      <c r="F206" s="2">
        <v>0.2</v>
      </c>
      <c r="G206" s="2">
        <v>50</v>
      </c>
      <c r="H206" s="2" t="s">
        <v>126</v>
      </c>
      <c r="I206" s="14" t="s">
        <v>130</v>
      </c>
    </row>
    <row r="207" spans="3:9" s="2" customFormat="1" x14ac:dyDescent="0.3">
      <c r="C207" s="2">
        <v>62</v>
      </c>
      <c r="D207" s="2" t="s">
        <v>14</v>
      </c>
      <c r="F207" s="2">
        <v>3</v>
      </c>
      <c r="G207" s="2">
        <v>120</v>
      </c>
      <c r="H207" s="2" t="s">
        <v>127</v>
      </c>
      <c r="I207" s="14" t="s">
        <v>130</v>
      </c>
    </row>
    <row r="208" spans="3:9" s="2" customFormat="1" x14ac:dyDescent="0.3">
      <c r="C208" s="2">
        <v>62</v>
      </c>
      <c r="D208" s="2" t="s">
        <v>14</v>
      </c>
      <c r="F208" s="2">
        <v>7</v>
      </c>
      <c r="G208" s="2">
        <v>280</v>
      </c>
      <c r="H208" s="2" t="s">
        <v>128</v>
      </c>
      <c r="I208" s="14" t="s">
        <v>130</v>
      </c>
    </row>
    <row r="209" spans="3:9" s="2" customFormat="1" x14ac:dyDescent="0.3">
      <c r="C209" s="2">
        <v>62</v>
      </c>
      <c r="D209" s="2" t="s">
        <v>14</v>
      </c>
      <c r="F209" s="2">
        <v>13</v>
      </c>
      <c r="G209" s="2">
        <v>590</v>
      </c>
      <c r="H209" s="2" t="s">
        <v>129</v>
      </c>
      <c r="I209" s="14" t="s">
        <v>130</v>
      </c>
    </row>
    <row r="210" spans="3:9" s="2" customFormat="1" x14ac:dyDescent="0.3">
      <c r="C210" s="2">
        <v>62</v>
      </c>
      <c r="D210" s="2" t="s">
        <v>14</v>
      </c>
      <c r="F210" s="2">
        <v>3.5089999999999999</v>
      </c>
      <c r="H210" s="2" t="s">
        <v>134</v>
      </c>
      <c r="I210" s="14" t="s">
        <v>135</v>
      </c>
    </row>
    <row r="211" spans="3:9" s="2" customFormat="1" x14ac:dyDescent="0.3">
      <c r="C211" s="2">
        <v>62</v>
      </c>
      <c r="D211" s="2" t="s">
        <v>14</v>
      </c>
      <c r="F211" s="2">
        <v>53</v>
      </c>
      <c r="G211" s="2">
        <v>10300</v>
      </c>
      <c r="H211" s="2" t="s">
        <v>138</v>
      </c>
      <c r="I211" s="14" t="s">
        <v>139</v>
      </c>
    </row>
    <row r="212" spans="3:9" s="2" customFormat="1" x14ac:dyDescent="0.3">
      <c r="C212" s="2">
        <v>62</v>
      </c>
      <c r="D212" s="2" t="s">
        <v>14</v>
      </c>
      <c r="F212" s="2">
        <v>32</v>
      </c>
      <c r="G212" s="2">
        <v>460</v>
      </c>
      <c r="H212" s="2" t="s">
        <v>143</v>
      </c>
      <c r="I212" s="14" t="s">
        <v>144</v>
      </c>
    </row>
    <row r="213" spans="3:9" s="2" customFormat="1" x14ac:dyDescent="0.3">
      <c r="C213" s="2">
        <v>62</v>
      </c>
      <c r="D213" s="2" t="s">
        <v>14</v>
      </c>
      <c r="E213" s="2">
        <v>0.05</v>
      </c>
      <c r="F213" s="2">
        <v>10</v>
      </c>
      <c r="G213" s="2">
        <v>440</v>
      </c>
      <c r="H213" s="2" t="s">
        <v>156</v>
      </c>
      <c r="I213" s="14" t="s">
        <v>171</v>
      </c>
    </row>
    <row r="214" spans="3:9" s="2" customFormat="1" x14ac:dyDescent="0.3">
      <c r="C214" s="2">
        <v>62</v>
      </c>
      <c r="D214" s="2" t="s">
        <v>14</v>
      </c>
      <c r="E214" s="2">
        <v>0.19</v>
      </c>
      <c r="F214" s="2">
        <v>20</v>
      </c>
      <c r="G214" s="2">
        <v>670</v>
      </c>
      <c r="H214" s="2" t="s">
        <v>156</v>
      </c>
      <c r="I214" s="14" t="s">
        <v>171</v>
      </c>
    </row>
    <row r="215" spans="3:9" s="2" customFormat="1" x14ac:dyDescent="0.3">
      <c r="C215" s="2">
        <v>62</v>
      </c>
      <c r="D215" s="2" t="s">
        <v>14</v>
      </c>
      <c r="E215" s="2">
        <v>0.52</v>
      </c>
      <c r="F215" s="2">
        <v>120</v>
      </c>
      <c r="G215" s="2">
        <v>1610</v>
      </c>
      <c r="H215" s="2" t="s">
        <v>156</v>
      </c>
      <c r="I215" s="14" t="s">
        <v>171</v>
      </c>
    </row>
    <row r="216" spans="3:9" s="2" customFormat="1" x14ac:dyDescent="0.3">
      <c r="C216" s="2">
        <v>62</v>
      </c>
      <c r="D216" s="2" t="s">
        <v>14</v>
      </c>
      <c r="E216" s="2">
        <v>0.99</v>
      </c>
      <c r="F216" s="2">
        <v>150</v>
      </c>
      <c r="G216" s="2">
        <v>5690</v>
      </c>
      <c r="H216" s="2" t="s">
        <v>156</v>
      </c>
      <c r="I216" s="14" t="s">
        <v>171</v>
      </c>
    </row>
    <row r="217" spans="3:9" s="2" customFormat="1" x14ac:dyDescent="0.3">
      <c r="C217" s="2">
        <v>62</v>
      </c>
      <c r="D217" s="2" t="s">
        <v>14</v>
      </c>
      <c r="E217" s="2">
        <v>0.3</v>
      </c>
      <c r="F217" s="2">
        <v>90</v>
      </c>
      <c r="G217" s="2">
        <v>11200</v>
      </c>
      <c r="H217" s="2" t="s">
        <v>156</v>
      </c>
      <c r="I217" s="14" t="s">
        <v>171</v>
      </c>
    </row>
    <row r="218" spans="3:9" s="2" customFormat="1" x14ac:dyDescent="0.3">
      <c r="C218" s="2">
        <v>62</v>
      </c>
      <c r="D218" s="2" t="s">
        <v>14</v>
      </c>
      <c r="E218" s="2">
        <v>0.86</v>
      </c>
      <c r="F218" s="2">
        <v>640</v>
      </c>
      <c r="G218" s="2">
        <v>10900</v>
      </c>
      <c r="H218" s="2" t="s">
        <v>156</v>
      </c>
      <c r="I218" s="14" t="s">
        <v>171</v>
      </c>
    </row>
    <row r="219" spans="3:9" s="2" customFormat="1" x14ac:dyDescent="0.3">
      <c r="C219" s="2">
        <v>62</v>
      </c>
      <c r="D219" s="2" t="s">
        <v>14</v>
      </c>
      <c r="H219" s="2" t="s">
        <v>173</v>
      </c>
      <c r="I219" s="14" t="s">
        <v>177</v>
      </c>
    </row>
    <row r="220" spans="3:9" s="2" customFormat="1" x14ac:dyDescent="0.3">
      <c r="C220" s="2">
        <v>62</v>
      </c>
      <c r="D220" s="2" t="s">
        <v>14</v>
      </c>
      <c r="H220" s="2" t="s">
        <v>173</v>
      </c>
      <c r="I220" s="14" t="s">
        <v>177</v>
      </c>
    </row>
    <row r="221" spans="3:9" s="2" customFormat="1" x14ac:dyDescent="0.3">
      <c r="C221" s="2">
        <v>62</v>
      </c>
      <c r="D221" s="2" t="s">
        <v>14</v>
      </c>
      <c r="H221" s="2" t="s">
        <v>173</v>
      </c>
      <c r="I221" s="14" t="s">
        <v>177</v>
      </c>
    </row>
    <row r="222" spans="3:9" s="2" customFormat="1" x14ac:dyDescent="0.3">
      <c r="C222" s="2">
        <v>62</v>
      </c>
      <c r="D222" s="2" t="s">
        <v>14</v>
      </c>
      <c r="F222" s="2">
        <v>0.62</v>
      </c>
      <c r="H222" s="2" t="s">
        <v>180</v>
      </c>
      <c r="I222" s="14" t="s">
        <v>185</v>
      </c>
    </row>
    <row r="223" spans="3:9" s="2" customFormat="1" x14ac:dyDescent="0.3">
      <c r="C223" s="2">
        <v>62</v>
      </c>
      <c r="D223" s="2" t="s">
        <v>14</v>
      </c>
      <c r="F223" s="2">
        <v>1.53</v>
      </c>
      <c r="H223" s="2" t="s">
        <v>180</v>
      </c>
      <c r="I223" s="14" t="s">
        <v>185</v>
      </c>
    </row>
    <row r="224" spans="3:9" s="2" customFormat="1" x14ac:dyDescent="0.3">
      <c r="C224" s="2">
        <v>62</v>
      </c>
      <c r="D224" s="2" t="s">
        <v>14</v>
      </c>
      <c r="F224" s="2">
        <v>3.09</v>
      </c>
      <c r="H224" s="2" t="s">
        <v>180</v>
      </c>
      <c r="I224" s="14" t="s">
        <v>185</v>
      </c>
    </row>
    <row r="225" spans="3:9" s="2" customFormat="1" x14ac:dyDescent="0.3">
      <c r="C225" s="2">
        <v>62</v>
      </c>
      <c r="D225" s="2" t="s">
        <v>14</v>
      </c>
      <c r="F225" s="2">
        <v>7.13</v>
      </c>
      <c r="H225" s="2" t="s">
        <v>180</v>
      </c>
      <c r="I225" s="14" t="s">
        <v>185</v>
      </c>
    </row>
    <row r="226" spans="3:9" s="2" customFormat="1" x14ac:dyDescent="0.3">
      <c r="C226" s="2">
        <v>62</v>
      </c>
      <c r="D226" s="2" t="s">
        <v>14</v>
      </c>
      <c r="F226" s="2">
        <v>39</v>
      </c>
      <c r="G226" s="2">
        <v>1930</v>
      </c>
      <c r="H226" s="2" t="s">
        <v>188</v>
      </c>
      <c r="I226" s="14" t="s">
        <v>189</v>
      </c>
    </row>
    <row r="227" spans="3:9" s="2" customFormat="1" x14ac:dyDescent="0.3">
      <c r="C227" s="2">
        <v>62</v>
      </c>
      <c r="D227" s="2" t="s">
        <v>14</v>
      </c>
      <c r="H227" s="2" t="s">
        <v>192</v>
      </c>
      <c r="I227" s="14" t="s">
        <v>193</v>
      </c>
    </row>
    <row r="228" spans="3:9" s="2" customFormat="1" x14ac:dyDescent="0.3">
      <c r="C228" s="2">
        <v>62</v>
      </c>
      <c r="D228" s="2" t="s">
        <v>14</v>
      </c>
      <c r="F228" s="2">
        <v>45.9</v>
      </c>
      <c r="G228" s="2">
        <v>1779</v>
      </c>
      <c r="H228" s="2" t="s">
        <v>222</v>
      </c>
      <c r="I228" s="14" t="s">
        <v>237</v>
      </c>
    </row>
    <row r="229" spans="3:9" s="2" customFormat="1" x14ac:dyDescent="0.3">
      <c r="C229" s="2">
        <v>62</v>
      </c>
      <c r="D229" s="2" t="s">
        <v>14</v>
      </c>
      <c r="F229" s="2">
        <v>1.3</v>
      </c>
      <c r="G229" s="2">
        <v>32</v>
      </c>
      <c r="H229" s="2" t="s">
        <v>227</v>
      </c>
      <c r="I229" s="14" t="s">
        <v>237</v>
      </c>
    </row>
    <row r="230" spans="3:9" s="2" customFormat="1" x14ac:dyDescent="0.3">
      <c r="C230" s="2">
        <v>62</v>
      </c>
      <c r="D230" s="2" t="s">
        <v>14</v>
      </c>
      <c r="F230" s="2">
        <v>62.8</v>
      </c>
      <c r="G230" s="2">
        <v>954</v>
      </c>
      <c r="H230" s="2" t="s">
        <v>223</v>
      </c>
      <c r="I230" s="14" t="s">
        <v>237</v>
      </c>
    </row>
    <row r="231" spans="3:9" s="2" customFormat="1" x14ac:dyDescent="0.3">
      <c r="C231" s="2">
        <v>62</v>
      </c>
      <c r="D231" s="2" t="s">
        <v>14</v>
      </c>
      <c r="F231" s="2">
        <v>28.5</v>
      </c>
      <c r="G231" s="2">
        <v>678</v>
      </c>
      <c r="H231" s="2" t="s">
        <v>228</v>
      </c>
      <c r="I231" s="14" t="s">
        <v>237</v>
      </c>
    </row>
    <row r="232" spans="3:9" s="2" customFormat="1" x14ac:dyDescent="0.3">
      <c r="C232" s="2">
        <v>62</v>
      </c>
      <c r="D232" s="2" t="s">
        <v>14</v>
      </c>
      <c r="F232" s="2">
        <v>8</v>
      </c>
      <c r="G232" s="2">
        <v>543</v>
      </c>
      <c r="H232" s="2" t="s">
        <v>226</v>
      </c>
      <c r="I232" s="14" t="s">
        <v>237</v>
      </c>
    </row>
    <row r="233" spans="3:9" s="2" customFormat="1" x14ac:dyDescent="0.3">
      <c r="C233" s="2">
        <v>62</v>
      </c>
      <c r="D233" s="2" t="s">
        <v>14</v>
      </c>
      <c r="F233" s="2">
        <v>26.4</v>
      </c>
      <c r="G233" s="2">
        <v>985</v>
      </c>
      <c r="H233" s="2" t="s">
        <v>225</v>
      </c>
      <c r="I233" s="14" t="s">
        <v>237</v>
      </c>
    </row>
    <row r="234" spans="3:9" s="2" customFormat="1" x14ac:dyDescent="0.3">
      <c r="C234" s="2">
        <v>62</v>
      </c>
      <c r="D234" s="2" t="s">
        <v>14</v>
      </c>
      <c r="F234" s="2">
        <v>171.3</v>
      </c>
      <c r="G234" s="2">
        <v>2289</v>
      </c>
      <c r="H234" s="2" t="s">
        <v>229</v>
      </c>
      <c r="I234" s="14" t="s">
        <v>237</v>
      </c>
    </row>
    <row r="235" spans="3:9" s="2" customFormat="1" x14ac:dyDescent="0.3">
      <c r="C235" s="2">
        <v>62</v>
      </c>
      <c r="D235" s="2" t="s">
        <v>14</v>
      </c>
      <c r="F235" s="2">
        <v>6.7</v>
      </c>
      <c r="G235" s="2">
        <v>549</v>
      </c>
      <c r="H235" s="2" t="s">
        <v>230</v>
      </c>
      <c r="I235" s="14" t="s">
        <v>237</v>
      </c>
    </row>
    <row r="236" spans="3:9" s="2" customFormat="1" x14ac:dyDescent="0.3">
      <c r="C236" s="2">
        <v>62</v>
      </c>
      <c r="D236" s="2" t="s">
        <v>14</v>
      </c>
      <c r="F236" s="2">
        <v>3.6</v>
      </c>
      <c r="G236" s="2">
        <v>108</v>
      </c>
      <c r="H236" s="2" t="s">
        <v>224</v>
      </c>
      <c r="I236" s="14" t="s">
        <v>237</v>
      </c>
    </row>
    <row r="237" spans="3:9" s="2" customFormat="1" x14ac:dyDescent="0.3">
      <c r="C237" s="2">
        <v>62</v>
      </c>
      <c r="D237" s="2" t="s">
        <v>14</v>
      </c>
      <c r="F237" s="2">
        <v>32.700000000000003</v>
      </c>
      <c r="G237" s="2">
        <v>545</v>
      </c>
      <c r="H237" s="2" t="s">
        <v>231</v>
      </c>
      <c r="I237" s="14" t="s">
        <v>237</v>
      </c>
    </row>
    <row r="238" spans="3:9" s="2" customFormat="1" x14ac:dyDescent="0.3">
      <c r="C238" s="2">
        <v>62</v>
      </c>
      <c r="D238" s="2" t="s">
        <v>14</v>
      </c>
      <c r="F238" s="2">
        <v>24.7</v>
      </c>
      <c r="G238" s="2">
        <v>619</v>
      </c>
      <c r="H238" s="2" t="s">
        <v>232</v>
      </c>
      <c r="I238" s="14" t="s">
        <v>237</v>
      </c>
    </row>
    <row r="239" spans="3:9" s="2" customFormat="1" x14ac:dyDescent="0.3">
      <c r="C239" s="2">
        <v>62</v>
      </c>
      <c r="D239" s="2" t="s">
        <v>14</v>
      </c>
      <c r="F239" s="2">
        <v>6.7</v>
      </c>
      <c r="G239" s="2">
        <v>438</v>
      </c>
      <c r="H239" s="2" t="s">
        <v>233</v>
      </c>
      <c r="I239" s="14" t="s">
        <v>237</v>
      </c>
    </row>
    <row r="240" spans="3:9" s="2" customFormat="1" x14ac:dyDescent="0.3">
      <c r="C240" s="2">
        <v>62</v>
      </c>
      <c r="D240" s="2" t="s">
        <v>14</v>
      </c>
      <c r="F240" s="2">
        <v>40.200000000000003</v>
      </c>
      <c r="G240" s="2">
        <v>1227</v>
      </c>
      <c r="H240" s="2" t="s">
        <v>234</v>
      </c>
      <c r="I240" s="14" t="s">
        <v>237</v>
      </c>
    </row>
    <row r="241" spans="3:9" s="2" customFormat="1" x14ac:dyDescent="0.3">
      <c r="C241" s="2">
        <v>62</v>
      </c>
      <c r="D241" s="2" t="s">
        <v>14</v>
      </c>
      <c r="F241" s="2">
        <v>10.3</v>
      </c>
      <c r="G241" s="2">
        <v>432</v>
      </c>
      <c r="H241" s="2" t="s">
        <v>235</v>
      </c>
      <c r="I241" s="14" t="s">
        <v>237</v>
      </c>
    </row>
    <row r="242" spans="3:9" s="2" customFormat="1" x14ac:dyDescent="0.3">
      <c r="C242" s="2">
        <v>62</v>
      </c>
      <c r="D242" s="2" t="s">
        <v>14</v>
      </c>
      <c r="F242" s="2">
        <v>2.8</v>
      </c>
      <c r="G242" s="2">
        <v>206</v>
      </c>
      <c r="H242" s="2" t="s">
        <v>236</v>
      </c>
      <c r="I242" s="14" t="s">
        <v>237</v>
      </c>
    </row>
    <row r="243" spans="3:9" s="2" customFormat="1" x14ac:dyDescent="0.3">
      <c r="C243" s="2">
        <v>62</v>
      </c>
      <c r="D243" s="2" t="s">
        <v>14</v>
      </c>
      <c r="E243" s="2">
        <v>104.37</v>
      </c>
      <c r="H243" s="2" t="s">
        <v>243</v>
      </c>
      <c r="I243" s="14" t="s">
        <v>248</v>
      </c>
    </row>
    <row r="244" spans="3:9" s="2" customFormat="1" x14ac:dyDescent="0.3">
      <c r="C244" s="2">
        <v>62</v>
      </c>
      <c r="D244" s="2" t="s">
        <v>14</v>
      </c>
      <c r="E244" s="2">
        <v>113.7</v>
      </c>
      <c r="H244" s="2" t="s">
        <v>244</v>
      </c>
      <c r="I244" s="14" t="s">
        <v>248</v>
      </c>
    </row>
    <row r="245" spans="3:9" s="2" customFormat="1" x14ac:dyDescent="0.3">
      <c r="C245" s="2">
        <v>62</v>
      </c>
      <c r="D245" s="2" t="s">
        <v>14</v>
      </c>
      <c r="E245" s="2">
        <v>115.83</v>
      </c>
      <c r="H245" s="2" t="s">
        <v>245</v>
      </c>
      <c r="I245" s="14" t="s">
        <v>248</v>
      </c>
    </row>
    <row r="246" spans="3:9" s="2" customFormat="1" x14ac:dyDescent="0.3">
      <c r="C246" s="2">
        <v>62</v>
      </c>
      <c r="D246" s="2" t="s">
        <v>14</v>
      </c>
      <c r="E246" s="2">
        <v>117.3</v>
      </c>
      <c r="H246" s="2" t="s">
        <v>246</v>
      </c>
      <c r="I246" s="14" t="s">
        <v>248</v>
      </c>
    </row>
    <row r="247" spans="3:9" s="2" customFormat="1" x14ac:dyDescent="0.3">
      <c r="C247" s="2">
        <v>62</v>
      </c>
      <c r="D247" s="2" t="s">
        <v>14</v>
      </c>
      <c r="F247" s="2">
        <v>100</v>
      </c>
      <c r="G247" s="2">
        <v>2500</v>
      </c>
      <c r="H247" s="2" t="s">
        <v>277</v>
      </c>
      <c r="I247" s="14" t="s">
        <v>278</v>
      </c>
    </row>
    <row r="248" spans="3:9" s="2" customFormat="1" x14ac:dyDescent="0.3">
      <c r="C248" s="2">
        <v>62</v>
      </c>
      <c r="D248" s="2" t="s">
        <v>14</v>
      </c>
      <c r="E248" s="2">
        <v>8.65</v>
      </c>
      <c r="G248" s="2">
        <v>780</v>
      </c>
      <c r="H248" s="2" t="s">
        <v>291</v>
      </c>
      <c r="I248" s="14" t="s">
        <v>292</v>
      </c>
    </row>
    <row r="249" spans="3:9" s="2" customFormat="1" x14ac:dyDescent="0.3">
      <c r="C249" s="2">
        <v>62</v>
      </c>
      <c r="D249" s="2" t="s">
        <v>14</v>
      </c>
      <c r="E249" s="2">
        <v>11</v>
      </c>
      <c r="G249" s="2">
        <v>890</v>
      </c>
      <c r="H249" s="2" t="s">
        <v>290</v>
      </c>
      <c r="I249" s="14" t="s">
        <v>292</v>
      </c>
    </row>
    <row r="250" spans="3:9" s="2" customFormat="1" x14ac:dyDescent="0.3">
      <c r="C250" s="2">
        <v>62</v>
      </c>
      <c r="D250" s="2" t="s">
        <v>14</v>
      </c>
      <c r="E250" s="2">
        <v>1.1000000000000001</v>
      </c>
      <c r="H250" s="2" t="s">
        <v>305</v>
      </c>
      <c r="I250" s="14" t="s">
        <v>300</v>
      </c>
    </row>
    <row r="251" spans="3:9" s="2" customFormat="1" x14ac:dyDescent="0.3">
      <c r="C251" s="2">
        <v>62</v>
      </c>
      <c r="D251" s="2" t="s">
        <v>14</v>
      </c>
      <c r="E251" s="2">
        <v>1.9</v>
      </c>
      <c r="H251" s="2" t="s">
        <v>305</v>
      </c>
      <c r="I251" s="14" t="s">
        <v>300</v>
      </c>
    </row>
    <row r="252" spans="3:9" s="2" customFormat="1" x14ac:dyDescent="0.3">
      <c r="C252" s="2">
        <v>62</v>
      </c>
      <c r="D252" s="2" t="s">
        <v>14</v>
      </c>
      <c r="E252" s="2">
        <v>0.9</v>
      </c>
      <c r="H252" s="2" t="s">
        <v>305</v>
      </c>
      <c r="I252" s="14" t="s">
        <v>300</v>
      </c>
    </row>
    <row r="253" spans="3:9" s="2" customFormat="1" x14ac:dyDescent="0.3">
      <c r="C253" s="2">
        <v>62</v>
      </c>
      <c r="D253" s="2" t="s">
        <v>14</v>
      </c>
      <c r="E253" s="2">
        <v>2.2999999999999998</v>
      </c>
      <c r="H253" s="2" t="s">
        <v>305</v>
      </c>
      <c r="I253" s="14" t="s">
        <v>300</v>
      </c>
    </row>
    <row r="254" spans="3:9" s="2" customFormat="1" x14ac:dyDescent="0.3">
      <c r="C254" s="2">
        <v>62</v>
      </c>
      <c r="D254" s="2" t="s">
        <v>14</v>
      </c>
      <c r="G254" s="2">
        <v>31100</v>
      </c>
      <c r="H254" s="2" t="s">
        <v>454</v>
      </c>
      <c r="I254" s="14" t="s">
        <v>461</v>
      </c>
    </row>
    <row r="255" spans="3:9" s="2" customFormat="1" ht="28.8" x14ac:dyDescent="0.3">
      <c r="C255" s="2">
        <v>62</v>
      </c>
      <c r="D255" s="2" t="s">
        <v>14</v>
      </c>
      <c r="G255" s="2">
        <v>6600</v>
      </c>
      <c r="H255" s="20" t="s">
        <v>455</v>
      </c>
      <c r="I255" s="14" t="s">
        <v>461</v>
      </c>
    </row>
    <row r="256" spans="3:9" s="2" customFormat="1" x14ac:dyDescent="0.3">
      <c r="C256" s="2">
        <v>62</v>
      </c>
      <c r="D256" s="2" t="s">
        <v>14</v>
      </c>
      <c r="G256" s="2">
        <v>840</v>
      </c>
      <c r="H256" s="2" t="s">
        <v>456</v>
      </c>
      <c r="I256" s="14" t="s">
        <v>461</v>
      </c>
    </row>
    <row r="257" spans="3:9" s="2" customFormat="1" x14ac:dyDescent="0.3">
      <c r="C257" s="2">
        <v>62</v>
      </c>
      <c r="D257" s="2" t="s">
        <v>14</v>
      </c>
      <c r="G257" s="2">
        <v>85</v>
      </c>
      <c r="H257" s="2" t="s">
        <v>459</v>
      </c>
      <c r="I257" s="14" t="s">
        <v>461</v>
      </c>
    </row>
    <row r="258" spans="3:9" s="2" customFormat="1" x14ac:dyDescent="0.3">
      <c r="C258" s="2">
        <v>62</v>
      </c>
      <c r="D258" s="2" t="s">
        <v>14</v>
      </c>
      <c r="G258" s="2">
        <v>550</v>
      </c>
      <c r="H258" s="2" t="s">
        <v>460</v>
      </c>
      <c r="I258" s="14" t="s">
        <v>461</v>
      </c>
    </row>
    <row r="259" spans="3:9" s="2" customFormat="1" x14ac:dyDescent="0.3">
      <c r="C259" s="2">
        <v>62</v>
      </c>
      <c r="D259" s="2" t="s">
        <v>14</v>
      </c>
      <c r="G259" s="2">
        <v>370</v>
      </c>
      <c r="H259" s="2" t="s">
        <v>464</v>
      </c>
      <c r="I259" s="14" t="s">
        <v>487</v>
      </c>
    </row>
    <row r="260" spans="3:9" s="2" customFormat="1" x14ac:dyDescent="0.3">
      <c r="C260" s="2">
        <v>62</v>
      </c>
      <c r="D260" s="2" t="s">
        <v>14</v>
      </c>
      <c r="G260" s="2">
        <v>510</v>
      </c>
      <c r="H260" s="2" t="s">
        <v>469</v>
      </c>
      <c r="I260" s="14" t="s">
        <v>487</v>
      </c>
    </row>
    <row r="261" spans="3:9" s="2" customFormat="1" x14ac:dyDescent="0.3">
      <c r="C261" s="2">
        <v>62</v>
      </c>
      <c r="D261" s="2" t="s">
        <v>14</v>
      </c>
      <c r="G261" s="2">
        <v>550</v>
      </c>
      <c r="H261" s="2" t="s">
        <v>470</v>
      </c>
      <c r="I261" s="14" t="s">
        <v>487</v>
      </c>
    </row>
    <row r="262" spans="3:9" s="2" customFormat="1" x14ac:dyDescent="0.3">
      <c r="C262" s="2">
        <v>62</v>
      </c>
      <c r="D262" s="2" t="s">
        <v>14</v>
      </c>
      <c r="G262" s="2">
        <v>670</v>
      </c>
      <c r="H262" s="2" t="s">
        <v>473</v>
      </c>
      <c r="I262" s="14" t="s">
        <v>487</v>
      </c>
    </row>
    <row r="263" spans="3:9" s="2" customFormat="1" x14ac:dyDescent="0.3">
      <c r="C263" s="2">
        <v>62</v>
      </c>
      <c r="D263" s="2" t="s">
        <v>14</v>
      </c>
      <c r="G263" s="2">
        <v>500</v>
      </c>
      <c r="H263" s="2" t="s">
        <v>475</v>
      </c>
      <c r="I263" s="14" t="s">
        <v>487</v>
      </c>
    </row>
    <row r="264" spans="3:9" s="2" customFormat="1" x14ac:dyDescent="0.3">
      <c r="C264" s="2">
        <v>62</v>
      </c>
      <c r="D264" s="2" t="s">
        <v>14</v>
      </c>
      <c r="G264" s="2">
        <v>270</v>
      </c>
      <c r="H264" s="2" t="s">
        <v>480</v>
      </c>
      <c r="I264" s="14" t="s">
        <v>487</v>
      </c>
    </row>
    <row r="265" spans="3:9" s="2" customFormat="1" x14ac:dyDescent="0.3">
      <c r="C265" s="2">
        <v>62</v>
      </c>
      <c r="D265" s="2" t="s">
        <v>14</v>
      </c>
      <c r="G265" s="2">
        <v>510</v>
      </c>
      <c r="H265" s="2" t="s">
        <v>482</v>
      </c>
      <c r="I265" s="14" t="s">
        <v>487</v>
      </c>
    </row>
    <row r="266" spans="3:9" s="2" customFormat="1" x14ac:dyDescent="0.3">
      <c r="C266" s="2">
        <v>62</v>
      </c>
      <c r="D266" s="2" t="s">
        <v>14</v>
      </c>
      <c r="G266" s="2">
        <v>720</v>
      </c>
      <c r="H266" s="2" t="s">
        <v>485</v>
      </c>
      <c r="I266" s="14" t="s">
        <v>487</v>
      </c>
    </row>
    <row r="267" spans="3:9" s="2" customFormat="1" x14ac:dyDescent="0.3">
      <c r="C267" s="2">
        <v>62</v>
      </c>
      <c r="D267" s="16" t="s">
        <v>14</v>
      </c>
      <c r="G267" s="2">
        <v>9225</v>
      </c>
      <c r="H267" s="2" t="s">
        <v>557</v>
      </c>
    </row>
    <row r="268" spans="3:9" s="2" customFormat="1" x14ac:dyDescent="0.3">
      <c r="C268" s="2">
        <v>62</v>
      </c>
      <c r="D268" s="16" t="s">
        <v>14</v>
      </c>
      <c r="G268" s="2">
        <v>277</v>
      </c>
      <c r="H268" s="2" t="s">
        <v>557</v>
      </c>
    </row>
    <row r="269" spans="3:9" s="2" customFormat="1" x14ac:dyDescent="0.3">
      <c r="C269" s="2">
        <v>62</v>
      </c>
      <c r="D269" s="16" t="s">
        <v>14</v>
      </c>
      <c r="G269" s="2">
        <v>3690</v>
      </c>
      <c r="H269" s="2" t="s">
        <v>557</v>
      </c>
    </row>
    <row r="275" spans="5:7" x14ac:dyDescent="0.3">
      <c r="E275" t="s">
        <v>1</v>
      </c>
      <c r="F275" t="s">
        <v>4</v>
      </c>
      <c r="G275" t="s">
        <v>27</v>
      </c>
    </row>
  </sheetData>
  <sortState ref="C2:J275">
    <sortCondition ref="C1:C275"/>
  </sortState>
  <hyperlinks>
    <hyperlink ref="I31" r:id="rId1"/>
    <hyperlink ref="I109" r:id="rId2"/>
    <hyperlink ref="I110" r:id="rId3"/>
    <hyperlink ref="I199" r:id="rId4"/>
    <hyperlink ref="I167" r:id="rId5"/>
    <hyperlink ref="I200" r:id="rId6"/>
    <hyperlink ref="I159" r:id="rId7"/>
    <hyperlink ref="I168" r:id="rId8"/>
    <hyperlink ref="I201" r:id="rId9"/>
    <hyperlink ref="I202" r:id="rId10"/>
    <hyperlink ref="I203" r:id="rId11"/>
    <hyperlink ref="I204" r:id="rId12"/>
    <hyperlink ref="I32" r:id="rId13"/>
    <hyperlink ref="I111" r:id="rId14"/>
    <hyperlink ref="I33" r:id="rId15"/>
    <hyperlink ref="I34" r:id="rId16"/>
    <hyperlink ref="I35" r:id="rId17"/>
    <hyperlink ref="I36" r:id="rId18"/>
    <hyperlink ref="I37" r:id="rId19"/>
    <hyperlink ref="I38" r:id="rId20"/>
    <hyperlink ref="I39" r:id="rId21"/>
    <hyperlink ref="I40" r:id="rId22"/>
    <hyperlink ref="I41" r:id="rId23"/>
    <hyperlink ref="I42" r:id="rId24"/>
    <hyperlink ref="I43" r:id="rId25"/>
    <hyperlink ref="I44" r:id="rId26"/>
    <hyperlink ref="I45" r:id="rId27"/>
    <hyperlink ref="I46" r:id="rId28"/>
    <hyperlink ref="I47" r:id="rId29"/>
    <hyperlink ref="I48" r:id="rId30"/>
    <hyperlink ref="I49" r:id="rId31"/>
    <hyperlink ref="I50" r:id="rId32"/>
    <hyperlink ref="I51" r:id="rId33"/>
    <hyperlink ref="I60" r:id="rId34"/>
    <hyperlink ref="I61" r:id="rId35"/>
    <hyperlink ref="I62" r:id="rId36"/>
    <hyperlink ref="I63" r:id="rId37"/>
    <hyperlink ref="I64" r:id="rId38"/>
    <hyperlink ref="I138" r:id="rId39"/>
    <hyperlink ref="I139" r:id="rId40"/>
    <hyperlink ref="I140" r:id="rId41"/>
    <hyperlink ref="I65" r:id="rId42"/>
    <hyperlink ref="I112" r:id="rId43"/>
    <hyperlink ref="I66" r:id="rId44"/>
    <hyperlink ref="I113" r:id="rId45"/>
    <hyperlink ref="I67" r:id="rId46"/>
    <hyperlink ref="I114" r:id="rId47"/>
    <hyperlink ref="I144" r:id="rId48"/>
    <hyperlink ref="I141" r:id="rId49"/>
    <hyperlink ref="I115" r:id="rId50"/>
    <hyperlink ref="I68" r:id="rId51"/>
    <hyperlink ref="I205" r:id="rId52"/>
    <hyperlink ref="I206" r:id="rId53"/>
    <hyperlink ref="I207" r:id="rId54"/>
    <hyperlink ref="I208" r:id="rId55"/>
    <hyperlink ref="I209" r:id="rId56"/>
    <hyperlink ref="I210" r:id="rId57"/>
    <hyperlink ref="I211" r:id="rId58"/>
    <hyperlink ref="I212" r:id="rId59"/>
    <hyperlink ref="I172" r:id="rId60"/>
    <hyperlink ref="I213" r:id="rId61"/>
    <hyperlink ref="I214" r:id="rId62"/>
    <hyperlink ref="I215" r:id="rId63"/>
    <hyperlink ref="I216" r:id="rId64"/>
    <hyperlink ref="I217" r:id="rId65"/>
    <hyperlink ref="I218" r:id="rId66"/>
    <hyperlink ref="I116" r:id="rId67"/>
    <hyperlink ref="I117" r:id="rId68"/>
    <hyperlink ref="I118" r:id="rId69"/>
    <hyperlink ref="I219" r:id="rId70"/>
    <hyperlink ref="I220" r:id="rId71"/>
    <hyperlink ref="I221" r:id="rId72"/>
    <hyperlink ref="I173" r:id="rId73"/>
    <hyperlink ref="I174" r:id="rId74"/>
    <hyperlink ref="I175" r:id="rId75"/>
    <hyperlink ref="I222" r:id="rId76"/>
    <hyperlink ref="I223" r:id="rId77"/>
    <hyperlink ref="I224" r:id="rId78"/>
    <hyperlink ref="I225" r:id="rId79"/>
    <hyperlink ref="I226" r:id="rId80"/>
    <hyperlink ref="I227" r:id="rId81"/>
    <hyperlink ref="I228" r:id="rId82"/>
    <hyperlink ref="I229" r:id="rId83"/>
    <hyperlink ref="I230" r:id="rId84"/>
    <hyperlink ref="I231" r:id="rId85"/>
    <hyperlink ref="I232" r:id="rId86"/>
    <hyperlink ref="I233" r:id="rId87"/>
    <hyperlink ref="I234" r:id="rId88"/>
    <hyperlink ref="I235" r:id="rId89"/>
    <hyperlink ref="I236" r:id="rId90"/>
    <hyperlink ref="I237" r:id="rId91"/>
    <hyperlink ref="I238" r:id="rId92"/>
    <hyperlink ref="I239" r:id="rId93"/>
    <hyperlink ref="I240" r:id="rId94"/>
    <hyperlink ref="I241" r:id="rId95"/>
    <hyperlink ref="I242" r:id="rId96"/>
    <hyperlink ref="I243" r:id="rId97"/>
    <hyperlink ref="I244" r:id="rId98"/>
    <hyperlink ref="I245" r:id="rId99"/>
    <hyperlink ref="I246" r:id="rId100"/>
    <hyperlink ref="I176" r:id="rId101"/>
    <hyperlink ref="I119" r:id="rId102"/>
    <hyperlink ref="I69" r:id="rId103"/>
    <hyperlink ref="I120" r:id="rId104"/>
    <hyperlink ref="I70" r:id="rId105"/>
    <hyperlink ref="I177" r:id="rId106"/>
    <hyperlink ref="I178" r:id="rId107"/>
    <hyperlink ref="I179" r:id="rId108"/>
    <hyperlink ref="I180" r:id="rId109"/>
    <hyperlink ref="I181" r:id="rId110"/>
    <hyperlink ref="I182" r:id="rId111"/>
    <hyperlink ref="I247" r:id="rId112"/>
    <hyperlink ref="I183" r:id="rId113"/>
    <hyperlink ref="I184" r:id="rId114"/>
    <hyperlink ref="I154" r:id="rId115"/>
    <hyperlink ref="I248" r:id="rId116"/>
    <hyperlink ref="I249" r:id="rId117"/>
    <hyperlink ref="I185" r:id="rId118"/>
    <hyperlink ref="I186" r:id="rId119"/>
    <hyperlink ref="I187" r:id="rId120"/>
    <hyperlink ref="I250" r:id="rId121"/>
    <hyperlink ref="I251" r:id="rId122"/>
    <hyperlink ref="I252" r:id="rId123"/>
    <hyperlink ref="I253" r:id="rId124"/>
    <hyperlink ref="I71" r:id="rId125"/>
    <hyperlink ref="I121" r:id="rId126"/>
    <hyperlink ref="I18" r:id="rId127"/>
    <hyperlink ref="I19" r:id="rId128"/>
    <hyperlink ref="I72" r:id="rId129"/>
    <hyperlink ref="I122" r:id="rId130"/>
    <hyperlink ref="I123" r:id="rId131"/>
    <hyperlink ref="I124" r:id="rId132"/>
    <hyperlink ref="I20" r:id="rId133"/>
    <hyperlink ref="I21" r:id="rId134"/>
    <hyperlink ref="I3" r:id="rId135"/>
    <hyperlink ref="I125" r:id="rId136"/>
    <hyperlink ref="I73" r:id="rId137"/>
    <hyperlink ref="I74" r:id="rId138"/>
    <hyperlink ref="I75" r:id="rId139"/>
    <hyperlink ref="I76" r:id="rId140"/>
    <hyperlink ref="I77" r:id="rId141"/>
    <hyperlink ref="I78" r:id="rId142"/>
    <hyperlink ref="I79" r:id="rId143"/>
    <hyperlink ref="I80" r:id="rId144"/>
    <hyperlink ref="I81" r:id="rId145"/>
    <hyperlink ref="I82" r:id="rId146"/>
    <hyperlink ref="I83" r:id="rId147"/>
    <hyperlink ref="I84" r:id="rId148"/>
    <hyperlink ref="I85" r:id="rId149"/>
    <hyperlink ref="I4" r:id="rId150"/>
    <hyperlink ref="I22" r:id="rId151"/>
    <hyperlink ref="I86" r:id="rId152"/>
    <hyperlink ref="I87" r:id="rId153"/>
    <hyperlink ref="I88" r:id="rId154"/>
    <hyperlink ref="I89" r:id="rId155"/>
    <hyperlink ref="I90" r:id="rId156"/>
    <hyperlink ref="I5" r:id="rId157"/>
    <hyperlink ref="I6" r:id="rId158"/>
    <hyperlink ref="I7" r:id="rId159"/>
    <hyperlink ref="I91" r:id="rId160"/>
    <hyperlink ref="I93" r:id="rId161"/>
    <hyperlink ref="I94" r:id="rId162"/>
    <hyperlink ref="I126" r:id="rId163"/>
    <hyperlink ref="I127" r:id="rId164"/>
    <hyperlink ref="I92" r:id="rId165"/>
    <hyperlink ref="I142" r:id="rId166"/>
    <hyperlink ref="I145" r:id="rId167"/>
    <hyperlink ref="I128" r:id="rId168"/>
    <hyperlink ref="I129" r:id="rId169"/>
    <hyperlink ref="I146" r:id="rId170"/>
    <hyperlink ref="I147" r:id="rId171"/>
    <hyperlink ref="I95" r:id="rId172"/>
    <hyperlink ref="I96" r:id="rId173"/>
    <hyperlink ref="I97" r:id="rId174"/>
    <hyperlink ref="I130" r:id="rId175"/>
    <hyperlink ref="I98" r:id="rId176"/>
    <hyperlink ref="I99" r:id="rId177"/>
    <hyperlink ref="I131" r:id="rId178"/>
    <hyperlink ref="I132" r:id="rId179"/>
    <hyperlink ref="I148" r:id="rId180"/>
    <hyperlink ref="I149" r:id="rId181"/>
    <hyperlink ref="I254" r:id="rId182"/>
    <hyperlink ref="I255" r:id="rId183"/>
    <hyperlink ref="I256" r:id="rId184"/>
    <hyperlink ref="I23" r:id="rId185"/>
    <hyperlink ref="I257" r:id="rId186"/>
    <hyperlink ref="I258" r:id="rId187"/>
    <hyperlink ref="I188" r:id="rId188"/>
    <hyperlink ref="I260" r:id="rId189"/>
    <hyperlink ref="I189" r:id="rId190"/>
    <hyperlink ref="I261" r:id="rId191"/>
    <hyperlink ref="I190" r:id="rId192"/>
    <hyperlink ref="I262" r:id="rId193"/>
    <hyperlink ref="I191" r:id="rId194"/>
    <hyperlink ref="I263" r:id="rId195"/>
    <hyperlink ref="I192" r:id="rId196"/>
    <hyperlink ref="I264" r:id="rId197"/>
    <hyperlink ref="I193" r:id="rId198"/>
    <hyperlink ref="I265" r:id="rId199"/>
    <hyperlink ref="I194" r:id="rId200"/>
    <hyperlink ref="I266" r:id="rId201"/>
    <hyperlink ref="I195" r:id="rId202"/>
    <hyperlink ref="I259" r:id="rId203"/>
    <hyperlink ref="I160" r:id="rId204"/>
    <hyperlink ref="I156" r:id="rId205"/>
    <hyperlink ref="I161" r:id="rId206"/>
    <hyperlink ref="I162" r:id="rId207"/>
    <hyperlink ref="I157" r:id="rId208"/>
    <hyperlink ref="I158" r:id="rId209"/>
    <hyperlink ref="I163" r:id="rId210"/>
    <hyperlink ref="I164" r:id="rId211"/>
    <hyperlink ref="I165" r:id="rId212"/>
    <hyperlink ref="I24" r:id="rId213"/>
    <hyperlink ref="I8" r:id="rId214"/>
    <hyperlink ref="I25" r:id="rId215"/>
    <hyperlink ref="I9" r:id="rId216"/>
    <hyperlink ref="I26" r:id="rId217"/>
    <hyperlink ref="I10" r:id="rId218"/>
    <hyperlink ref="I133" r:id="rId219"/>
    <hyperlink ref="I100" r:id="rId220"/>
    <hyperlink ref="I52" r:id="rId221" display="https://doi.org/10.1021/es0524189"/>
    <hyperlink ref="I2" r:id="rId222" display="https://doi.org/10.1021/es0524189"/>
    <hyperlink ref="I53" r:id="rId223" display="https://doi.org/10.1021/es0524189"/>
    <hyperlink ref="I54" r:id="rId224" display="https://doi.org/10.1021/es0524189"/>
    <hyperlink ref="I58" r:id="rId225" display="https://doi.org/10.1021/es0524189"/>
    <hyperlink ref="I55" r:id="rId226" display="https://doi.org/10.1021/es0524189"/>
    <hyperlink ref="I56" r:id="rId227" display="https://doi.org/10.1021/es0524189"/>
    <hyperlink ref="I57" r:id="rId228" display="https://doi.org/10.1021/es0524189"/>
    <hyperlink ref="I59" r:id="rId229" display="https://doi.org/10.1021/es0524189"/>
    <hyperlink ref="I101" r:id="rId230"/>
    <hyperlink ref="I102" r:id="rId231"/>
    <hyperlink ref="I13" r:id="rId232"/>
    <hyperlink ref="I14" r:id="rId233"/>
    <hyperlink ref="I15" r:id="rId234"/>
    <hyperlink ref="I105" r:id="rId235"/>
    <hyperlink ref="I169" r:id="rId236"/>
    <hyperlink ref="I170" r:id="rId237"/>
    <hyperlink ref="I171" r:id="rId238"/>
  </hyperlinks>
  <pageMargins left="0.7" right="0.7" top="0.75" bottom="0.75" header="0.3" footer="0.3"/>
  <pageSetup paperSize="9" orientation="portrait" r:id="rId23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Q2"/>
  <sheetViews>
    <sheetView zoomScaleNormal="100" workbookViewId="0">
      <selection activeCell="Q8" sqref="Q8"/>
    </sheetView>
  </sheetViews>
  <sheetFormatPr defaultRowHeight="14.4" x14ac:dyDescent="0.3"/>
  <cols>
    <col min="17" max="17" width="48.44140625" customWidth="1"/>
  </cols>
  <sheetData>
    <row r="2" spans="17:17" x14ac:dyDescent="0.3">
      <c r="Q2" s="56" t="s">
        <v>745</v>
      </c>
    </row>
  </sheetData>
  <pageMargins left="0.7" right="0.7" top="0.75" bottom="0.75" header="0.3" footer="0.3"/>
  <pageSetup orientation="portrait" verticalDpi="300"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0</xdr:colOff>
                <xdr:row>0</xdr:row>
                <xdr:rowOff>22860</xdr:rowOff>
              </from>
              <to>
                <xdr:col>15</xdr:col>
                <xdr:colOff>45720</xdr:colOff>
                <xdr:row>45</xdr:row>
                <xdr:rowOff>167640</xdr:rowOff>
              </to>
            </anchor>
          </objectPr>
        </oleObject>
      </mc:Choice>
      <mc:Fallback>
        <oleObject progId="Word.Document.12"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A14" sqref="A14:B20"/>
    </sheetView>
  </sheetViews>
  <sheetFormatPr defaultRowHeight="14.4" x14ac:dyDescent="0.3"/>
  <cols>
    <col min="1" max="1" width="12.21875" customWidth="1"/>
    <col min="2" max="2" width="37.6640625" customWidth="1"/>
    <col min="11" max="11" width="20.6640625" customWidth="1"/>
    <col min="12" max="12" width="21.6640625" customWidth="1"/>
  </cols>
  <sheetData>
    <row r="1" spans="1:12" x14ac:dyDescent="0.3">
      <c r="A1" s="25" t="s">
        <v>746</v>
      </c>
      <c r="B1" s="27" t="s">
        <v>534</v>
      </c>
      <c r="D1" t="s">
        <v>535</v>
      </c>
      <c r="E1" t="s">
        <v>650</v>
      </c>
      <c r="F1" t="s">
        <v>651</v>
      </c>
      <c r="G1" t="s">
        <v>652</v>
      </c>
      <c r="H1" t="s">
        <v>653</v>
      </c>
      <c r="I1" t="s">
        <v>654</v>
      </c>
      <c r="K1" s="60" t="s">
        <v>684</v>
      </c>
      <c r="L1" s="61"/>
    </row>
    <row r="2" spans="1:12" x14ac:dyDescent="0.3">
      <c r="A2" s="28">
        <v>11</v>
      </c>
      <c r="B2" s="29" t="s">
        <v>747</v>
      </c>
      <c r="D2" s="10">
        <v>11</v>
      </c>
      <c r="E2" s="24">
        <v>0.1236842105263158</v>
      </c>
      <c r="F2" s="24">
        <v>0.17105263157894737</v>
      </c>
      <c r="G2" s="24">
        <v>0.44605263157894737</v>
      </c>
      <c r="H2" s="24">
        <v>0.13947368421052633</v>
      </c>
      <c r="I2" s="24">
        <v>0.11973684210526316</v>
      </c>
      <c r="K2" s="28" t="s">
        <v>666</v>
      </c>
      <c r="L2" s="29" t="s">
        <v>667</v>
      </c>
    </row>
    <row r="3" spans="1:12" x14ac:dyDescent="0.3">
      <c r="A3" s="28">
        <v>12</v>
      </c>
      <c r="B3" s="29" t="s">
        <v>748</v>
      </c>
      <c r="D3" s="10">
        <v>12</v>
      </c>
      <c r="E3" s="24">
        <v>0.1192259675405743</v>
      </c>
      <c r="F3" s="24">
        <v>0.35143570536828966</v>
      </c>
      <c r="G3" s="24">
        <v>0.22846441947565546</v>
      </c>
      <c r="H3" s="24">
        <v>0.25156054931335831</v>
      </c>
      <c r="I3" s="24">
        <v>4.931335830212235E-2</v>
      </c>
      <c r="K3" s="28" t="s">
        <v>668</v>
      </c>
      <c r="L3" s="29">
        <v>2</v>
      </c>
    </row>
    <row r="4" spans="1:12" x14ac:dyDescent="0.3">
      <c r="A4" s="28">
        <v>21</v>
      </c>
      <c r="B4" s="29" t="s">
        <v>749</v>
      </c>
      <c r="D4" s="10">
        <v>12</v>
      </c>
      <c r="E4" s="24">
        <v>0.15110963617499631</v>
      </c>
      <c r="F4" s="24">
        <v>0.31594590307116949</v>
      </c>
      <c r="G4" s="24">
        <v>0.27372119695928143</v>
      </c>
      <c r="H4" s="24">
        <v>0.20771010697946657</v>
      </c>
      <c r="I4" s="24">
        <v>5.151315681508617E-2</v>
      </c>
      <c r="K4" s="28" t="s">
        <v>669</v>
      </c>
      <c r="L4" s="29">
        <v>3</v>
      </c>
    </row>
    <row r="5" spans="1:12" x14ac:dyDescent="0.3">
      <c r="A5" s="28">
        <v>22</v>
      </c>
      <c r="B5" s="29" t="s">
        <v>750</v>
      </c>
      <c r="D5" s="10">
        <v>21</v>
      </c>
      <c r="E5" s="24">
        <v>0</v>
      </c>
      <c r="F5" s="24">
        <v>0.36842105263157898</v>
      </c>
      <c r="G5" s="24">
        <v>0.52631578947368418</v>
      </c>
      <c r="H5" s="24">
        <v>0.10526315789473684</v>
      </c>
      <c r="I5" s="24">
        <v>0</v>
      </c>
      <c r="K5" s="28" t="s">
        <v>670</v>
      </c>
      <c r="L5" s="29">
        <v>3</v>
      </c>
    </row>
    <row r="6" spans="1:12" x14ac:dyDescent="0.3">
      <c r="A6" s="28">
        <v>31</v>
      </c>
      <c r="B6" s="29" t="s">
        <v>751</v>
      </c>
      <c r="D6" s="10">
        <v>21</v>
      </c>
      <c r="E6" s="24">
        <v>5.3639846743295028E-2</v>
      </c>
      <c r="F6" s="24">
        <v>0.1111111111111111</v>
      </c>
      <c r="G6" s="24">
        <v>0.25670498084291188</v>
      </c>
      <c r="H6" s="24">
        <v>0.42528735632183912</v>
      </c>
      <c r="I6" s="24">
        <v>0.15325670498084293</v>
      </c>
      <c r="K6" s="28" t="s">
        <v>671</v>
      </c>
      <c r="L6" s="29">
        <v>3</v>
      </c>
    </row>
    <row r="7" spans="1:12" x14ac:dyDescent="0.3">
      <c r="A7" s="28">
        <v>32</v>
      </c>
      <c r="B7" s="29" t="s">
        <v>752</v>
      </c>
      <c r="D7">
        <v>21</v>
      </c>
      <c r="E7" s="22">
        <v>4.4247787610619468E-2</v>
      </c>
      <c r="F7" s="22">
        <v>0.46902654867256632</v>
      </c>
      <c r="G7" s="22">
        <v>0.22123893805309736</v>
      </c>
      <c r="H7" s="22">
        <v>0.17699115044247787</v>
      </c>
      <c r="I7" s="22">
        <v>8.8495575221238937E-2</v>
      </c>
      <c r="K7" s="28" t="s">
        <v>672</v>
      </c>
      <c r="L7" s="29">
        <v>3</v>
      </c>
    </row>
    <row r="8" spans="1:12" x14ac:dyDescent="0.3">
      <c r="A8" s="28">
        <v>41</v>
      </c>
      <c r="B8" s="29" t="s">
        <v>753</v>
      </c>
      <c r="D8" s="10">
        <v>21</v>
      </c>
      <c r="E8" s="24">
        <v>0.19756097560975608</v>
      </c>
      <c r="F8" s="24">
        <v>0.24878048780487802</v>
      </c>
      <c r="G8" s="24">
        <v>0.22682926829268293</v>
      </c>
      <c r="H8" s="24">
        <v>0.19024390243902439</v>
      </c>
      <c r="I8" s="24">
        <v>0.13658536585365852</v>
      </c>
      <c r="K8" s="28" t="s">
        <v>673</v>
      </c>
      <c r="L8" s="29">
        <v>3</v>
      </c>
    </row>
    <row r="9" spans="1:12" x14ac:dyDescent="0.3">
      <c r="A9" s="28">
        <v>51</v>
      </c>
      <c r="B9" s="29" t="s">
        <v>754</v>
      </c>
      <c r="D9" s="10">
        <v>21</v>
      </c>
      <c r="E9" s="24">
        <v>0.21164021164021166</v>
      </c>
      <c r="F9" s="24">
        <v>0.78412698412698401</v>
      </c>
      <c r="G9" s="24">
        <v>2.1164021164021165E-3</v>
      </c>
      <c r="H9" s="24">
        <v>2.1164021164021165E-3</v>
      </c>
      <c r="I9" s="24">
        <v>0</v>
      </c>
      <c r="K9" s="28" t="s">
        <v>674</v>
      </c>
      <c r="L9" s="29">
        <v>4</v>
      </c>
    </row>
    <row r="10" spans="1:12" x14ac:dyDescent="0.3">
      <c r="A10" s="28">
        <v>52</v>
      </c>
      <c r="B10" s="29" t="s">
        <v>755</v>
      </c>
      <c r="D10" s="10">
        <v>21</v>
      </c>
      <c r="E10" s="24">
        <v>0.70482097547222999</v>
      </c>
      <c r="F10" s="24">
        <v>0.27741753594586976</v>
      </c>
      <c r="G10" s="24">
        <v>1.4942204680011277E-2</v>
      </c>
      <c r="H10" s="24">
        <v>2.81928390188892E-3</v>
      </c>
      <c r="I10" s="24">
        <v>0</v>
      </c>
      <c r="K10" s="28" t="s">
        <v>675</v>
      </c>
      <c r="L10" s="29">
        <v>4</v>
      </c>
    </row>
    <row r="11" spans="1:12" x14ac:dyDescent="0.3">
      <c r="A11" s="28">
        <v>61</v>
      </c>
      <c r="B11" s="29" t="s">
        <v>756</v>
      </c>
      <c r="D11" s="10">
        <v>21</v>
      </c>
      <c r="E11" s="24">
        <v>0.2634880803011293</v>
      </c>
      <c r="F11" s="24">
        <v>0.46925972396486831</v>
      </c>
      <c r="G11" s="24">
        <v>0.17691342534504392</v>
      </c>
      <c r="H11" s="24">
        <v>9.03387703889586E-2</v>
      </c>
      <c r="I11" s="24">
        <v>0</v>
      </c>
      <c r="K11" s="28" t="s">
        <v>676</v>
      </c>
      <c r="L11" s="29">
        <v>4</v>
      </c>
    </row>
    <row r="12" spans="1:12" ht="15" thickBot="1" x14ac:dyDescent="0.35">
      <c r="A12" s="30">
        <v>62</v>
      </c>
      <c r="B12" s="32" t="s">
        <v>757</v>
      </c>
      <c r="D12" s="10">
        <v>21</v>
      </c>
      <c r="E12" s="24">
        <v>0.66199376947040511</v>
      </c>
      <c r="F12" s="24">
        <v>0.30218068535825549</v>
      </c>
      <c r="G12" s="24">
        <v>2.9984423676012461E-2</v>
      </c>
      <c r="H12" s="24">
        <v>5.8411214953271035E-3</v>
      </c>
      <c r="I12" s="24">
        <v>0</v>
      </c>
      <c r="K12" s="28" t="s">
        <v>677</v>
      </c>
      <c r="L12" s="29">
        <v>4</v>
      </c>
    </row>
    <row r="13" spans="1:12" ht="15" thickBot="1" x14ac:dyDescent="0.35">
      <c r="D13" s="10">
        <v>21</v>
      </c>
      <c r="E13" s="24">
        <v>0.62639821029082776</v>
      </c>
      <c r="F13" s="24">
        <v>0.34228187919463088</v>
      </c>
      <c r="G13" s="24">
        <v>0</v>
      </c>
      <c r="H13" s="24">
        <v>2.5727069351230425E-2</v>
      </c>
      <c r="I13" s="24">
        <v>5.5928411633109623E-3</v>
      </c>
      <c r="K13" s="28" t="s">
        <v>678</v>
      </c>
      <c r="L13" s="29">
        <v>5</v>
      </c>
    </row>
    <row r="14" spans="1:12" x14ac:dyDescent="0.3">
      <c r="A14" s="62" t="s">
        <v>759</v>
      </c>
      <c r="B14" s="63"/>
      <c r="D14" s="10">
        <v>21</v>
      </c>
      <c r="E14" s="24">
        <v>0.79155672823218992</v>
      </c>
      <c r="F14" s="24">
        <v>0.18293755496921724</v>
      </c>
      <c r="G14" s="24">
        <v>8.795074758135445E-3</v>
      </c>
      <c r="H14" s="24">
        <v>1.4511873350923483E-2</v>
      </c>
      <c r="I14" s="24">
        <v>2.1987686895338612E-3</v>
      </c>
      <c r="K14" s="28" t="s">
        <v>679</v>
      </c>
      <c r="L14" s="29">
        <v>5</v>
      </c>
    </row>
    <row r="15" spans="1:12" x14ac:dyDescent="0.3">
      <c r="A15" s="64"/>
      <c r="B15" s="65"/>
      <c r="D15" s="10">
        <v>21</v>
      </c>
      <c r="E15" s="24">
        <v>0.19446522064323107</v>
      </c>
      <c r="F15" s="24">
        <v>0.5624532535527299</v>
      </c>
      <c r="G15" s="24">
        <v>8.2273747195213145E-2</v>
      </c>
      <c r="H15" s="24">
        <v>0.1570680628272251</v>
      </c>
      <c r="I15" s="24">
        <v>3.7397157816005983E-3</v>
      </c>
      <c r="K15" s="28" t="s">
        <v>680</v>
      </c>
      <c r="L15" s="29">
        <v>5</v>
      </c>
    </row>
    <row r="16" spans="1:12" x14ac:dyDescent="0.3">
      <c r="A16" s="64"/>
      <c r="B16" s="65"/>
      <c r="D16" s="10">
        <v>21</v>
      </c>
      <c r="E16" s="24">
        <v>0.51930758988015979</v>
      </c>
      <c r="F16" s="24">
        <v>0.42210386151797602</v>
      </c>
      <c r="G16" s="24">
        <v>5.8588548601864174E-2</v>
      </c>
      <c r="H16" s="24">
        <v>0</v>
      </c>
      <c r="I16" s="24">
        <v>0</v>
      </c>
      <c r="K16" s="28" t="s">
        <v>681</v>
      </c>
      <c r="L16" s="29">
        <v>5</v>
      </c>
    </row>
    <row r="17" spans="1:12" x14ac:dyDescent="0.3">
      <c r="A17" s="64"/>
      <c r="B17" s="65"/>
      <c r="D17" s="10">
        <v>21</v>
      </c>
      <c r="E17" s="24">
        <v>0.64080944350758851</v>
      </c>
      <c r="F17" s="24">
        <v>0.34401349072512649</v>
      </c>
      <c r="G17" s="24">
        <v>1.5177065767284991E-2</v>
      </c>
      <c r="H17" s="24">
        <v>0</v>
      </c>
      <c r="I17" s="24">
        <v>0</v>
      </c>
      <c r="K17" s="28" t="s">
        <v>682</v>
      </c>
      <c r="L17" s="29">
        <v>6</v>
      </c>
    </row>
    <row r="18" spans="1:12" ht="15" thickBot="1" x14ac:dyDescent="0.35">
      <c r="A18" s="64"/>
      <c r="B18" s="65"/>
      <c r="D18" s="10">
        <v>21</v>
      </c>
      <c r="E18" s="24">
        <v>0.84257828956607217</v>
      </c>
      <c r="F18" s="24">
        <v>0.15742171043392783</v>
      </c>
      <c r="G18" s="24">
        <v>0</v>
      </c>
      <c r="H18" s="24">
        <v>0</v>
      </c>
      <c r="I18" s="24">
        <v>0</v>
      </c>
      <c r="K18" s="30" t="s">
        <v>683</v>
      </c>
      <c r="L18" s="32">
        <v>6</v>
      </c>
    </row>
    <row r="19" spans="1:12" x14ac:dyDescent="0.3">
      <c r="A19" s="64"/>
      <c r="B19" s="65"/>
      <c r="D19" s="10">
        <v>21</v>
      </c>
      <c r="E19" s="24">
        <v>0.97195844039772095</v>
      </c>
      <c r="F19" s="24">
        <v>2.8041559602279074E-2</v>
      </c>
      <c r="G19" s="24">
        <v>0</v>
      </c>
      <c r="H19" s="24">
        <v>0</v>
      </c>
      <c r="I19" s="24">
        <v>0</v>
      </c>
    </row>
    <row r="20" spans="1:12" ht="15" thickBot="1" x14ac:dyDescent="0.35">
      <c r="A20" s="66"/>
      <c r="B20" s="67"/>
      <c r="D20" s="10">
        <v>21</v>
      </c>
      <c r="E20" s="24">
        <v>0.12778758222364833</v>
      </c>
      <c r="F20" s="24">
        <v>0.44063853682015081</v>
      </c>
      <c r="G20" s="24">
        <v>0.32889459329375903</v>
      </c>
      <c r="H20" s="24">
        <v>5.783731750360982E-2</v>
      </c>
      <c r="I20" s="24">
        <v>4.4841970158832026E-2</v>
      </c>
    </row>
    <row r="21" spans="1:12" x14ac:dyDescent="0.3">
      <c r="D21" s="10">
        <v>21</v>
      </c>
      <c r="E21" s="24">
        <v>7.6513452914798205E-2</v>
      </c>
      <c r="F21" s="24">
        <v>0.49467488789237674</v>
      </c>
      <c r="G21" s="24">
        <v>0.28559417040358742</v>
      </c>
      <c r="H21" s="24">
        <v>8.6603139013452915E-2</v>
      </c>
      <c r="I21" s="24">
        <v>5.6614349775784757E-2</v>
      </c>
    </row>
    <row r="22" spans="1:12" x14ac:dyDescent="0.3">
      <c r="D22">
        <v>22</v>
      </c>
      <c r="E22" s="22">
        <v>0.4451813952888195</v>
      </c>
      <c r="F22" s="22">
        <v>0.32343396153374671</v>
      </c>
      <c r="G22" s="22">
        <v>0.17949197705702838</v>
      </c>
      <c r="H22" s="22">
        <v>3.0711064370648997E-2</v>
      </c>
      <c r="I22" s="22">
        <v>2.1181601749756442E-2</v>
      </c>
    </row>
    <row r="23" spans="1:12" x14ac:dyDescent="0.3">
      <c r="D23">
        <v>22</v>
      </c>
      <c r="E23" s="22">
        <v>2.2408408787838948E-2</v>
      </c>
      <c r="F23" s="22">
        <v>0.77276796665260872</v>
      </c>
      <c r="G23" s="22">
        <v>5.1336951962386294E-2</v>
      </c>
      <c r="H23" s="22">
        <v>1.4442074900726742E-2</v>
      </c>
      <c r="I23" s="22">
        <v>0.13904459769643926</v>
      </c>
    </row>
    <row r="24" spans="1:12" x14ac:dyDescent="0.3">
      <c r="D24" s="10">
        <v>22</v>
      </c>
      <c r="E24" s="24">
        <v>0</v>
      </c>
      <c r="F24" s="24">
        <v>0.27830275328492393</v>
      </c>
      <c r="G24" s="24">
        <v>0.51070301694329179</v>
      </c>
      <c r="H24" s="24">
        <v>0.11860574429460581</v>
      </c>
      <c r="I24" s="24">
        <v>9.2388485477178414E-2</v>
      </c>
    </row>
    <row r="25" spans="1:12" x14ac:dyDescent="0.3">
      <c r="D25" s="10">
        <v>22</v>
      </c>
      <c r="E25" s="24">
        <v>0</v>
      </c>
      <c r="F25" s="24">
        <v>0.19196745939130549</v>
      </c>
      <c r="G25" s="24">
        <v>0.45935441900393009</v>
      </c>
      <c r="H25" s="24">
        <v>0.13708368543184044</v>
      </c>
      <c r="I25" s="24">
        <v>0.21159443617292395</v>
      </c>
    </row>
    <row r="26" spans="1:12" x14ac:dyDescent="0.3">
      <c r="D26" s="10">
        <v>22</v>
      </c>
      <c r="E26" s="24">
        <v>0</v>
      </c>
      <c r="F26" s="24">
        <v>0.17161094542981217</v>
      </c>
      <c r="G26" s="24">
        <v>0.4871030188876681</v>
      </c>
      <c r="H26" s="24">
        <v>0.32977554544027626</v>
      </c>
      <c r="I26" s="24">
        <v>1.15104902422435E-2</v>
      </c>
    </row>
    <row r="27" spans="1:12" x14ac:dyDescent="0.3">
      <c r="D27" s="10">
        <v>22</v>
      </c>
      <c r="E27" s="24">
        <v>0.89951377633711505</v>
      </c>
      <c r="F27" s="24">
        <v>7.4554294975688815E-2</v>
      </c>
      <c r="G27" s="24">
        <v>2.5931928687196112E-2</v>
      </c>
      <c r="H27" s="24">
        <v>0</v>
      </c>
      <c r="I27" s="24">
        <v>0</v>
      </c>
    </row>
    <row r="28" spans="1:12" x14ac:dyDescent="0.3">
      <c r="D28" s="10">
        <v>22</v>
      </c>
      <c r="E28" s="24">
        <v>0.52676056338028177</v>
      </c>
      <c r="F28" s="24">
        <v>0.18028169014084508</v>
      </c>
      <c r="G28" s="24">
        <v>0.18873239436619721</v>
      </c>
      <c r="H28" s="24">
        <v>6.7605633802816908E-2</v>
      </c>
      <c r="I28" s="24">
        <v>3.6619718309859155E-2</v>
      </c>
    </row>
    <row r="29" spans="1:12" x14ac:dyDescent="0.3">
      <c r="D29">
        <v>22</v>
      </c>
      <c r="E29" s="22">
        <v>0.51510122801194824</v>
      </c>
      <c r="F29" s="22">
        <v>0.23332227016262863</v>
      </c>
      <c r="G29" s="22">
        <v>0.23929638234317954</v>
      </c>
      <c r="H29" s="22">
        <v>6.6379024228343849E-3</v>
      </c>
      <c r="I29" s="22">
        <v>5.6422170594092273E-3</v>
      </c>
    </row>
    <row r="30" spans="1:12" x14ac:dyDescent="0.3">
      <c r="D30" s="10">
        <v>22</v>
      </c>
      <c r="E30" s="24">
        <v>0.28718861209964414</v>
      </c>
      <c r="F30" s="24">
        <v>0.21067615658362987</v>
      </c>
      <c r="G30" s="24">
        <v>0.25765124555160146</v>
      </c>
      <c r="H30" s="24">
        <v>0.17366548042704624</v>
      </c>
      <c r="I30" s="24">
        <v>7.0818505338078305E-2</v>
      </c>
    </row>
    <row r="31" spans="1:12" x14ac:dyDescent="0.3">
      <c r="D31">
        <v>61</v>
      </c>
      <c r="E31" s="22">
        <v>5.4809843400447429E-2</v>
      </c>
      <c r="F31" s="22">
        <v>0.60514541387024612</v>
      </c>
      <c r="G31" s="22">
        <v>7.829977628635347E-3</v>
      </c>
      <c r="H31" s="22">
        <v>0.16666666666666666</v>
      </c>
      <c r="I31" s="22">
        <v>0.16554809843400448</v>
      </c>
    </row>
    <row r="32" spans="1:12" x14ac:dyDescent="0.3">
      <c r="D32" s="10">
        <v>61</v>
      </c>
      <c r="E32" s="24">
        <v>0.29590415157425465</v>
      </c>
      <c r="F32" s="24">
        <v>0.39370298133184733</v>
      </c>
      <c r="G32" s="24">
        <v>0.23098356088046809</v>
      </c>
      <c r="H32" s="24">
        <v>5.2382279186402897E-2</v>
      </c>
      <c r="I32" s="24">
        <v>2.7027027027027029E-2</v>
      </c>
    </row>
    <row r="33" spans="4:9" x14ac:dyDescent="0.3">
      <c r="D33" s="10">
        <v>61</v>
      </c>
      <c r="E33" s="24">
        <v>0.2941769091275438</v>
      </c>
      <c r="F33" s="24">
        <v>0.33548257102558937</v>
      </c>
      <c r="G33" s="24">
        <v>0.25085633689300824</v>
      </c>
      <c r="H33" s="24">
        <v>8.1200886560548052E-2</v>
      </c>
      <c r="I33" s="24">
        <v>3.8283296393310497E-2</v>
      </c>
    </row>
    <row r="34" spans="4:9" x14ac:dyDescent="0.3">
      <c r="D34" s="10">
        <v>61</v>
      </c>
      <c r="E34" s="24">
        <v>0.32125456760048721</v>
      </c>
      <c r="F34" s="24">
        <v>0.37484774665042631</v>
      </c>
      <c r="G34" s="24">
        <v>0.22533495736906214</v>
      </c>
      <c r="H34" s="24">
        <v>5.3897685749086481E-2</v>
      </c>
      <c r="I34" s="24">
        <v>2.466504263093788E-2</v>
      </c>
    </row>
    <row r="35" spans="4:9" x14ac:dyDescent="0.3">
      <c r="D35" s="10">
        <v>61</v>
      </c>
      <c r="E35" s="24">
        <v>0.27545909849749584</v>
      </c>
      <c r="F35" s="24">
        <v>0.32762938230383976</v>
      </c>
      <c r="G35" s="24">
        <v>0.26085141903171954</v>
      </c>
      <c r="H35" s="24">
        <v>9.5784641068447418E-2</v>
      </c>
      <c r="I35" s="24">
        <v>4.0275459098497501E-2</v>
      </c>
    </row>
    <row r="36" spans="4:9" x14ac:dyDescent="0.3">
      <c r="D36" s="10">
        <v>61</v>
      </c>
      <c r="E36" s="24">
        <v>0</v>
      </c>
      <c r="F36" s="24">
        <v>0</v>
      </c>
      <c r="G36" s="24">
        <v>0.3</v>
      </c>
      <c r="H36" s="24">
        <v>0.7</v>
      </c>
      <c r="I36" s="24">
        <v>0</v>
      </c>
    </row>
    <row r="37" spans="4:9" x14ac:dyDescent="0.3">
      <c r="D37" s="10">
        <v>61</v>
      </c>
      <c r="E37" s="24">
        <v>5.5026536527985892E-2</v>
      </c>
      <c r="F37" s="24">
        <v>0.5585180621099457</v>
      </c>
      <c r="G37" s="24">
        <v>0.29348886492743881</v>
      </c>
      <c r="H37" s="24">
        <v>6.4777601956748032E-2</v>
      </c>
      <c r="I37" s="24">
        <v>2.818893447788156E-2</v>
      </c>
    </row>
    <row r="38" spans="4:9" x14ac:dyDescent="0.3">
      <c r="D38" s="10">
        <v>61</v>
      </c>
      <c r="E38" s="24">
        <v>0.13884551076350504</v>
      </c>
      <c r="F38" s="24">
        <v>0.53391604480593158</v>
      </c>
      <c r="G38" s="24">
        <v>0.32045450913797535</v>
      </c>
      <c r="H38" s="24">
        <v>6.7839352925880793E-3</v>
      </c>
      <c r="I38" s="24">
        <v>0</v>
      </c>
    </row>
    <row r="39" spans="4:9" x14ac:dyDescent="0.3">
      <c r="D39" s="10">
        <v>61</v>
      </c>
      <c r="E39" s="24">
        <v>8.1851644239982563E-2</v>
      </c>
      <c r="F39" s="24">
        <v>0.54255363212874474</v>
      </c>
      <c r="G39" s="24">
        <v>0.32037620497980079</v>
      </c>
      <c r="H39" s="24">
        <v>3.9815763386286632E-2</v>
      </c>
      <c r="I39" s="24">
        <v>1.5402755265185301E-2</v>
      </c>
    </row>
    <row r="40" spans="4:9" x14ac:dyDescent="0.3">
      <c r="D40" s="10">
        <v>61</v>
      </c>
      <c r="E40" s="24">
        <v>9.888858238638891E-2</v>
      </c>
      <c r="F40" s="24">
        <v>0.58470443766184077</v>
      </c>
      <c r="G40" s="24">
        <v>0.24630491461927936</v>
      </c>
      <c r="H40" s="24">
        <v>4.9235177390793652E-2</v>
      </c>
      <c r="I40" s="24">
        <v>2.0866887941697294E-2</v>
      </c>
    </row>
    <row r="41" spans="4:9" x14ac:dyDescent="0.3">
      <c r="D41" s="10">
        <v>61</v>
      </c>
      <c r="E41" s="24">
        <v>6.0516890736641293E-2</v>
      </c>
      <c r="F41" s="24">
        <v>0.525403595918147</v>
      </c>
      <c r="G41" s="24">
        <v>0.33232996778431684</v>
      </c>
      <c r="H41" s="24">
        <v>8.1749545560894837E-2</v>
      </c>
      <c r="I41" s="24">
        <v>0</v>
      </c>
    </row>
    <row r="42" spans="4:9" x14ac:dyDescent="0.3">
      <c r="D42" s="10">
        <v>61</v>
      </c>
      <c r="E42" s="24">
        <v>8.9456883057495107E-2</v>
      </c>
      <c r="F42" s="24">
        <v>0.41239425224686488</v>
      </c>
      <c r="G42" s="24">
        <v>0.39287159012962336</v>
      </c>
      <c r="H42" s="24">
        <v>8.2927344038552855E-2</v>
      </c>
      <c r="I42" s="24">
        <v>2.2349930527463636E-2</v>
      </c>
    </row>
    <row r="43" spans="4:9" x14ac:dyDescent="0.3">
      <c r="D43">
        <v>61</v>
      </c>
      <c r="E43" s="22">
        <v>1.7999999999999999E-2</v>
      </c>
      <c r="F43" s="22">
        <v>0.38900000000000001</v>
      </c>
      <c r="G43" s="22">
        <v>0.499</v>
      </c>
      <c r="H43" s="22">
        <v>7.5999999999999998E-2</v>
      </c>
      <c r="I43" s="22">
        <v>1.7999999999999999E-2</v>
      </c>
    </row>
    <row r="44" spans="4:9" x14ac:dyDescent="0.3">
      <c r="D44">
        <v>61</v>
      </c>
      <c r="E44" s="22">
        <v>8.0926430517711159E-2</v>
      </c>
      <c r="F44" s="22">
        <v>0.26893732970027245</v>
      </c>
      <c r="G44" s="22">
        <v>0.15749318801089918</v>
      </c>
      <c r="H44" s="22">
        <v>0.38583106267029976</v>
      </c>
      <c r="I44" s="22">
        <v>0.10681198910081743</v>
      </c>
    </row>
    <row r="45" spans="4:9" x14ac:dyDescent="0.3">
      <c r="D45" s="10">
        <v>61</v>
      </c>
      <c r="E45" s="24">
        <v>0.19158592554818971</v>
      </c>
      <c r="F45" s="24">
        <v>0.33656297807241203</v>
      </c>
      <c r="G45" s="24">
        <v>0.39994900560938296</v>
      </c>
      <c r="H45" s="24">
        <v>3.1871494135645086E-2</v>
      </c>
      <c r="I45" s="24">
        <v>4.0030596634370218E-2</v>
      </c>
    </row>
    <row r="46" spans="4:9" x14ac:dyDescent="0.3">
      <c r="D46" s="10">
        <v>61</v>
      </c>
      <c r="E46" s="24">
        <v>3.4170729691761013E-2</v>
      </c>
      <c r="F46" s="24">
        <v>0.50929675233451788</v>
      </c>
      <c r="G46" s="24">
        <v>0.4152136187091976</v>
      </c>
      <c r="H46" s="24">
        <v>2.5741674241798199E-2</v>
      </c>
      <c r="I46" s="24">
        <v>1.5577225022725396E-2</v>
      </c>
    </row>
    <row r="47" spans="4:9" x14ac:dyDescent="0.3">
      <c r="D47">
        <v>62</v>
      </c>
      <c r="E47" s="22">
        <v>0.90585665630090328</v>
      </c>
      <c r="F47" s="22">
        <v>7.9890419073004593E-2</v>
      </c>
      <c r="G47" s="22">
        <v>6.55264326965793E-3</v>
      </c>
      <c r="H47" s="22">
        <v>3.7020583444395084E-3</v>
      </c>
      <c r="I47" s="22">
        <v>3.9982230119946687E-3</v>
      </c>
    </row>
    <row r="48" spans="4:9" x14ac:dyDescent="0.3">
      <c r="D48" s="10">
        <v>62</v>
      </c>
      <c r="E48" s="24">
        <v>0.18512035010940919</v>
      </c>
      <c r="F48" s="24">
        <v>0.41838074398249453</v>
      </c>
      <c r="G48" s="24">
        <v>0.13873085339168489</v>
      </c>
      <c r="H48" s="24">
        <v>0.14485776805251641</v>
      </c>
      <c r="I48" s="24">
        <v>0.11291028446389496</v>
      </c>
    </row>
    <row r="49" spans="4:9" x14ac:dyDescent="0.3">
      <c r="D49" s="10">
        <v>62</v>
      </c>
      <c r="E49" s="24">
        <v>0.31045926560325449</v>
      </c>
      <c r="F49" s="24">
        <v>0.38860935659993573</v>
      </c>
      <c r="G49" s="24">
        <v>0.18488384541269673</v>
      </c>
      <c r="H49" s="24">
        <v>6.1824215822717063E-2</v>
      </c>
      <c r="I49" s="24">
        <v>5.4223316561395993E-2</v>
      </c>
    </row>
    <row r="50" spans="4:9" x14ac:dyDescent="0.3">
      <c r="D50" s="10">
        <v>62</v>
      </c>
      <c r="E50" s="24">
        <v>4.0538192768758571E-2</v>
      </c>
      <c r="F50" s="24">
        <v>0.77978109375904869</v>
      </c>
      <c r="G50" s="24">
        <v>0.14638148369785534</v>
      </c>
      <c r="H50" s="24">
        <v>2.0732390016022239E-2</v>
      </c>
      <c r="I50" s="24">
        <v>1.2566839758315155E-2</v>
      </c>
    </row>
    <row r="51" spans="4:9" x14ac:dyDescent="0.3">
      <c r="D51" s="10">
        <v>62</v>
      </c>
      <c r="E51" s="24">
        <v>0.22486933268506137</v>
      </c>
      <c r="F51" s="24">
        <v>0.59719014626635869</v>
      </c>
      <c r="G51" s="24">
        <v>0.14738057615169564</v>
      </c>
      <c r="H51" s="24">
        <v>2.2811069243547668E-2</v>
      </c>
      <c r="I51" s="24">
        <v>7.7488756533365746E-3</v>
      </c>
    </row>
    <row r="52" spans="4:9" x14ac:dyDescent="0.3">
      <c r="D52" s="10">
        <v>62</v>
      </c>
      <c r="E52" s="24">
        <v>0</v>
      </c>
      <c r="F52" s="24">
        <v>0.7267181646387959</v>
      </c>
      <c r="G52" s="24">
        <v>0.20972714915625107</v>
      </c>
      <c r="H52" s="24">
        <v>4.1242581971289334E-2</v>
      </c>
      <c r="I52" s="24">
        <v>2.2312104233663761E-2</v>
      </c>
    </row>
    <row r="53" spans="4:9" x14ac:dyDescent="0.3">
      <c r="D53" s="10">
        <v>62</v>
      </c>
      <c r="E53" s="24">
        <v>0</v>
      </c>
      <c r="F53" s="24">
        <v>0.63293348381016645</v>
      </c>
      <c r="G53" s="24">
        <v>0.31658308997196016</v>
      </c>
      <c r="H53" s="24">
        <v>3.7510616761102518E-2</v>
      </c>
      <c r="I53" s="24">
        <v>1.2972809456770876E-2</v>
      </c>
    </row>
    <row r="54" spans="4:9" x14ac:dyDescent="0.3">
      <c r="D54" s="10">
        <v>62</v>
      </c>
      <c r="E54" s="24">
        <v>4.5894414103669637E-2</v>
      </c>
      <c r="F54" s="24">
        <v>0.28513940787582637</v>
      </c>
      <c r="G54" s="24">
        <v>0.49976046756730863</v>
      </c>
      <c r="H54" s="24">
        <v>0.15406726070709972</v>
      </c>
      <c r="I54" s="24">
        <v>1.5138449746095619E-2</v>
      </c>
    </row>
    <row r="55" spans="4:9" x14ac:dyDescent="0.3">
      <c r="D55" s="10">
        <v>62</v>
      </c>
      <c r="E55" s="24">
        <v>2.401055408970976E-2</v>
      </c>
      <c r="F55" s="24">
        <v>0.34731750219876861</v>
      </c>
      <c r="G55" s="24">
        <v>0.45233069481090582</v>
      </c>
      <c r="H55" s="24">
        <v>0.1671943711521548</v>
      </c>
      <c r="I55" s="24">
        <v>9.1468777484608622E-3</v>
      </c>
    </row>
    <row r="56" spans="4:9" x14ac:dyDescent="0.3">
      <c r="D56" s="10">
        <v>62</v>
      </c>
      <c r="E56" s="24">
        <v>2.1410688077354745E-2</v>
      </c>
      <c r="F56" s="24">
        <v>0.30544763878097214</v>
      </c>
      <c r="G56" s="24">
        <v>0.48830182163515501</v>
      </c>
      <c r="H56" s="24">
        <v>0.17499784166450832</v>
      </c>
      <c r="I56" s="24">
        <v>9.8420098420098426E-3</v>
      </c>
    </row>
    <row r="57" spans="4:9" x14ac:dyDescent="0.3">
      <c r="D57" s="10">
        <v>62</v>
      </c>
      <c r="E57" s="24">
        <v>3.5464620630861039E-2</v>
      </c>
      <c r="F57" s="24">
        <v>0.3830349531116794</v>
      </c>
      <c r="G57" s="24">
        <v>0.4541346973572038</v>
      </c>
      <c r="H57" s="24">
        <v>0.1195225916453538</v>
      </c>
      <c r="I57" s="24">
        <v>7.8431372549019607E-3</v>
      </c>
    </row>
    <row r="58" spans="4:9" x14ac:dyDescent="0.3">
      <c r="D58">
        <v>62</v>
      </c>
      <c r="E58" s="22">
        <v>0.12281750777325998</v>
      </c>
      <c r="F58" s="22">
        <v>0.19516861994738102</v>
      </c>
      <c r="G58" s="22">
        <v>0.35266682611815353</v>
      </c>
      <c r="H58" s="22">
        <v>0.29646017699115046</v>
      </c>
      <c r="I58" s="22">
        <v>3.2886869170055004E-2</v>
      </c>
    </row>
    <row r="59" spans="4:9" x14ac:dyDescent="0.3">
      <c r="D59">
        <v>62</v>
      </c>
      <c r="E59" s="22">
        <v>0.13562303277170895</v>
      </c>
      <c r="F59" s="22">
        <v>0.25680429550083317</v>
      </c>
      <c r="G59" s="22">
        <v>0.42936493241992224</v>
      </c>
      <c r="H59" s="22">
        <v>0.16348824291797817</v>
      </c>
      <c r="I59" s="22">
        <v>1.4719496389557491E-2</v>
      </c>
    </row>
    <row r="60" spans="4:9" x14ac:dyDescent="0.3">
      <c r="D60" s="10">
        <v>62</v>
      </c>
      <c r="E60" s="24">
        <v>8.4726070247564567E-2</v>
      </c>
      <c r="F60" s="24">
        <v>0.62052015372240588</v>
      </c>
      <c r="G60" s="24">
        <v>0.26561801769595134</v>
      </c>
      <c r="H60" s="24">
        <v>1.9662168200911607E-2</v>
      </c>
      <c r="I60" s="24">
        <v>9.4735901331665009E-3</v>
      </c>
    </row>
    <row r="61" spans="4:9" x14ac:dyDescent="0.3">
      <c r="D61" s="10">
        <v>62</v>
      </c>
      <c r="E61" s="24">
        <v>5.304043625887437E-2</v>
      </c>
      <c r="F61" s="24">
        <v>0.69482457042905643</v>
      </c>
      <c r="G61" s="24">
        <v>0.21092705010803581</v>
      </c>
      <c r="H61" s="24">
        <v>2.4488116061323183E-2</v>
      </c>
      <c r="I61" s="24">
        <v>1.6719827142710156E-2</v>
      </c>
    </row>
    <row r="62" spans="4:9" x14ac:dyDescent="0.3">
      <c r="D62" s="10">
        <v>62</v>
      </c>
      <c r="E62" s="24">
        <v>0.28236797274275977</v>
      </c>
      <c r="F62" s="24">
        <v>0.49914821124361158</v>
      </c>
      <c r="G62" s="24">
        <v>0.14491056218057921</v>
      </c>
      <c r="H62" s="24">
        <v>2.1401192504258943E-2</v>
      </c>
      <c r="I62" s="24">
        <v>5.2172061328790459E-2</v>
      </c>
    </row>
    <row r="63" spans="4:9" x14ac:dyDescent="0.3">
      <c r="D63" s="10">
        <v>62</v>
      </c>
      <c r="E63" s="24">
        <v>0.43437887800077024</v>
      </c>
      <c r="F63" s="24">
        <v>0.3787924173049767</v>
      </c>
      <c r="G63" s="24">
        <v>0.1303008258804399</v>
      </c>
      <c r="H63" s="24">
        <v>1.6945526124352774E-2</v>
      </c>
      <c r="I63" s="24">
        <v>3.9582352689460393E-2</v>
      </c>
    </row>
  </sheetData>
  <sortState ref="D2:I63">
    <sortCondition ref="D1:D63"/>
  </sortState>
  <mergeCells count="2">
    <mergeCell ref="K1:L1"/>
    <mergeCell ref="A14:B20"/>
  </mergeCell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41"/>
  <sheetViews>
    <sheetView workbookViewId="0">
      <selection activeCell="M15" sqref="M15:N18"/>
    </sheetView>
  </sheetViews>
  <sheetFormatPr defaultRowHeight="14.4" x14ac:dyDescent="0.3"/>
  <cols>
    <col min="11" max="11" width="30.6640625" style="2" customWidth="1"/>
    <col min="13" max="13" width="12.33203125" customWidth="1"/>
    <col min="14" max="14" width="36.33203125" customWidth="1"/>
  </cols>
  <sheetData>
    <row r="1" spans="3:14" ht="15" thickBot="1" x14ac:dyDescent="0.35"/>
    <row r="2" spans="3:14" x14ac:dyDescent="0.3">
      <c r="C2" s="25" t="s">
        <v>1</v>
      </c>
      <c r="D2" s="26" t="s">
        <v>655</v>
      </c>
      <c r="E2" s="26" t="s">
        <v>656</v>
      </c>
      <c r="F2" s="26" t="s">
        <v>657</v>
      </c>
      <c r="G2" s="26" t="s">
        <v>658</v>
      </c>
      <c r="H2" s="26" t="s">
        <v>659</v>
      </c>
      <c r="I2" s="26" t="s">
        <v>660</v>
      </c>
      <c r="J2" s="27" t="s">
        <v>661</v>
      </c>
      <c r="K2" s="2" t="str">
        <f>I2&amp;" ("&amp;H2&amp;"-"&amp;J2&amp;")"</f>
        <v>Median (Minimum-Maximum)</v>
      </c>
      <c r="M2" s="25" t="s">
        <v>746</v>
      </c>
      <c r="N2" s="27" t="s">
        <v>534</v>
      </c>
    </row>
    <row r="3" spans="3:14" x14ac:dyDescent="0.3">
      <c r="C3" s="28">
        <v>11</v>
      </c>
      <c r="D3" s="6">
        <v>4</v>
      </c>
      <c r="E3" s="6">
        <v>0.13963</v>
      </c>
      <c r="F3" s="6">
        <v>0.10772</v>
      </c>
      <c r="G3" s="6">
        <v>0.5585</v>
      </c>
      <c r="H3" s="6">
        <v>6.8500000000000005E-2</v>
      </c>
      <c r="I3" s="6">
        <v>9.5000000000000001E-2</v>
      </c>
      <c r="J3" s="29">
        <v>0.3</v>
      </c>
      <c r="K3" s="2" t="str">
        <f t="shared" ref="K3:K41" si="0">I3&amp;" ("&amp;H3&amp;"-"&amp;J3&amp;")"</f>
        <v>0.095 (0.0685-0.3)</v>
      </c>
      <c r="M3" s="28">
        <v>11</v>
      </c>
      <c r="N3" s="29" t="s">
        <v>747</v>
      </c>
    </row>
    <row r="4" spans="3:14" x14ac:dyDescent="0.3">
      <c r="C4" s="28">
        <v>12</v>
      </c>
      <c r="D4" s="6">
        <v>8</v>
      </c>
      <c r="E4" s="6">
        <v>33.741250000000001</v>
      </c>
      <c r="F4" s="6">
        <v>54.074469999999998</v>
      </c>
      <c r="G4" s="6">
        <v>269.93</v>
      </c>
      <c r="H4" s="6">
        <v>0.13</v>
      </c>
      <c r="I4" s="6">
        <v>11.55</v>
      </c>
      <c r="J4" s="29">
        <v>160.19999999999999</v>
      </c>
      <c r="K4" s="2" t="str">
        <f t="shared" si="0"/>
        <v>11.55 (0.13-160.2)</v>
      </c>
      <c r="M4" s="28">
        <v>12</v>
      </c>
      <c r="N4" s="29" t="s">
        <v>748</v>
      </c>
    </row>
    <row r="5" spans="3:14" x14ac:dyDescent="0.3">
      <c r="C5" s="28">
        <v>21</v>
      </c>
      <c r="D5" s="6">
        <v>30</v>
      </c>
      <c r="E5" s="6">
        <v>2.00997</v>
      </c>
      <c r="F5" s="6">
        <v>4.58195</v>
      </c>
      <c r="G5" s="6">
        <v>60.298999999999999</v>
      </c>
      <c r="H5" s="6">
        <v>2.5000000000000001E-2</v>
      </c>
      <c r="I5" s="6">
        <v>0.41499999999999998</v>
      </c>
      <c r="J5" s="29">
        <v>17.61</v>
      </c>
      <c r="K5" s="2" t="str">
        <f t="shared" si="0"/>
        <v>0.415 (0.025-17.61)</v>
      </c>
      <c r="M5" s="28">
        <v>21</v>
      </c>
      <c r="N5" s="29" t="s">
        <v>749</v>
      </c>
    </row>
    <row r="6" spans="3:14" x14ac:dyDescent="0.3">
      <c r="C6" s="28">
        <v>22</v>
      </c>
      <c r="D6" s="6">
        <v>14</v>
      </c>
      <c r="E6" s="6">
        <v>143.18386000000001</v>
      </c>
      <c r="F6" s="6">
        <v>466.42293999999998</v>
      </c>
      <c r="G6" s="6">
        <v>2004.5740000000001</v>
      </c>
      <c r="H6" s="6">
        <v>1.4999999999999999E-2</v>
      </c>
      <c r="I6" s="6">
        <v>2.2665000000000002</v>
      </c>
      <c r="J6" s="29">
        <v>1757</v>
      </c>
      <c r="K6" s="2" t="str">
        <f t="shared" si="0"/>
        <v>2.2665 (0.015-1757)</v>
      </c>
      <c r="M6" s="28">
        <v>22</v>
      </c>
      <c r="N6" s="29" t="s">
        <v>750</v>
      </c>
    </row>
    <row r="7" spans="3:14" x14ac:dyDescent="0.3">
      <c r="C7" s="28">
        <v>31</v>
      </c>
      <c r="D7" s="6">
        <v>0</v>
      </c>
      <c r="E7" s="6" t="s">
        <v>662</v>
      </c>
      <c r="F7" s="6" t="s">
        <v>662</v>
      </c>
      <c r="G7" s="6" t="s">
        <v>662</v>
      </c>
      <c r="H7" s="6" t="s">
        <v>662</v>
      </c>
      <c r="I7" s="6" t="s">
        <v>662</v>
      </c>
      <c r="J7" s="29" t="s">
        <v>662</v>
      </c>
      <c r="K7" s="2" t="str">
        <f t="shared" si="0"/>
        <v>-- (-----)</v>
      </c>
      <c r="M7" s="28">
        <v>31</v>
      </c>
      <c r="N7" s="29" t="s">
        <v>751</v>
      </c>
    </row>
    <row r="8" spans="3:14" x14ac:dyDescent="0.3">
      <c r="C8" s="28">
        <v>32</v>
      </c>
      <c r="D8" s="6">
        <v>0</v>
      </c>
      <c r="E8" s="6" t="s">
        <v>662</v>
      </c>
      <c r="F8" s="6" t="s">
        <v>662</v>
      </c>
      <c r="G8" s="6" t="s">
        <v>662</v>
      </c>
      <c r="H8" s="6" t="s">
        <v>662</v>
      </c>
      <c r="I8" s="6" t="s">
        <v>662</v>
      </c>
      <c r="J8" s="29" t="s">
        <v>662</v>
      </c>
      <c r="K8" s="2" t="str">
        <f t="shared" si="0"/>
        <v>-- (-----)</v>
      </c>
      <c r="M8" s="28">
        <v>32</v>
      </c>
      <c r="N8" s="29" t="s">
        <v>752</v>
      </c>
    </row>
    <row r="9" spans="3:14" x14ac:dyDescent="0.3">
      <c r="C9" s="28">
        <v>41</v>
      </c>
      <c r="D9" s="6">
        <v>0</v>
      </c>
      <c r="E9" s="6" t="s">
        <v>662</v>
      </c>
      <c r="F9" s="6" t="s">
        <v>662</v>
      </c>
      <c r="G9" s="6" t="s">
        <v>662</v>
      </c>
      <c r="H9" s="6" t="s">
        <v>662</v>
      </c>
      <c r="I9" s="6" t="s">
        <v>662</v>
      </c>
      <c r="J9" s="29" t="s">
        <v>662</v>
      </c>
      <c r="K9" s="2" t="str">
        <f t="shared" si="0"/>
        <v>-- (-----)</v>
      </c>
      <c r="M9" s="28">
        <v>41</v>
      </c>
      <c r="N9" s="29" t="s">
        <v>753</v>
      </c>
    </row>
    <row r="10" spans="3:14" x14ac:dyDescent="0.3">
      <c r="C10" s="28">
        <v>51</v>
      </c>
      <c r="D10" s="6">
        <v>2</v>
      </c>
      <c r="E10" s="6">
        <v>5.4999999999999997E-3</v>
      </c>
      <c r="F10" s="6">
        <v>4.9500000000000004E-3</v>
      </c>
      <c r="G10" s="6">
        <v>1.0999999999999999E-2</v>
      </c>
      <c r="H10" s="6">
        <v>2E-3</v>
      </c>
      <c r="I10" s="6">
        <v>5.4999999999999997E-3</v>
      </c>
      <c r="J10" s="29">
        <v>8.9999999999999993E-3</v>
      </c>
      <c r="K10" s="2" t="str">
        <f t="shared" si="0"/>
        <v>0.0055 (0.002-0.009)</v>
      </c>
      <c r="M10" s="28">
        <v>51</v>
      </c>
      <c r="N10" s="29" t="s">
        <v>754</v>
      </c>
    </row>
    <row r="11" spans="3:14" x14ac:dyDescent="0.3">
      <c r="C11" s="28">
        <v>52</v>
      </c>
      <c r="D11" s="6">
        <v>5</v>
      </c>
      <c r="E11" s="6">
        <v>8.7184000000000008</v>
      </c>
      <c r="F11" s="6">
        <v>19.180949999999999</v>
      </c>
      <c r="G11" s="6">
        <v>43.591999999999999</v>
      </c>
      <c r="H11" s="6">
        <v>1.0999999999999999E-2</v>
      </c>
      <c r="I11" s="6">
        <v>0.20100000000000001</v>
      </c>
      <c r="J11" s="29">
        <v>43.03</v>
      </c>
      <c r="K11" s="2" t="str">
        <f t="shared" si="0"/>
        <v>0.201 (0.011-43.03)</v>
      </c>
      <c r="M11" s="28">
        <v>52</v>
      </c>
      <c r="N11" s="29" t="s">
        <v>755</v>
      </c>
    </row>
    <row r="12" spans="3:14" x14ac:dyDescent="0.3">
      <c r="C12" s="28">
        <v>61</v>
      </c>
      <c r="D12" s="6">
        <v>15</v>
      </c>
      <c r="E12" s="6">
        <v>2.7423999999999999</v>
      </c>
      <c r="F12" s="6">
        <v>1.8901600000000001</v>
      </c>
      <c r="G12" s="6">
        <v>41.136000000000003</v>
      </c>
      <c r="H12" s="6">
        <v>0.47899999999999998</v>
      </c>
      <c r="I12" s="6">
        <v>2.2999999999999998</v>
      </c>
      <c r="J12" s="29">
        <v>6.9</v>
      </c>
      <c r="K12" s="2" t="str">
        <f t="shared" si="0"/>
        <v>2.3 (0.479-6.9)</v>
      </c>
      <c r="M12" s="28">
        <v>61</v>
      </c>
      <c r="N12" s="29" t="s">
        <v>756</v>
      </c>
    </row>
    <row r="13" spans="3:14" ht="15" thickBot="1" x14ac:dyDescent="0.35">
      <c r="C13" s="30">
        <v>62</v>
      </c>
      <c r="D13" s="31">
        <v>18</v>
      </c>
      <c r="E13" s="31">
        <v>28.177</v>
      </c>
      <c r="F13" s="31">
        <v>47.056660000000001</v>
      </c>
      <c r="G13" s="31">
        <v>507.18599999999998</v>
      </c>
      <c r="H13" s="31">
        <v>0.05</v>
      </c>
      <c r="I13" s="31">
        <v>1.5</v>
      </c>
      <c r="J13" s="32">
        <v>117.3</v>
      </c>
      <c r="K13" s="2" t="str">
        <f t="shared" si="0"/>
        <v>1.5 (0.05-117.3)</v>
      </c>
      <c r="M13" s="30">
        <v>62</v>
      </c>
      <c r="N13" s="32" t="s">
        <v>757</v>
      </c>
    </row>
    <row r="14" spans="3:14" ht="15" thickBot="1" x14ac:dyDescent="0.35">
      <c r="K14" s="2" t="str">
        <f t="shared" si="0"/>
        <v xml:space="preserve"> (-)</v>
      </c>
    </row>
    <row r="15" spans="3:14" ht="15" thickBot="1" x14ac:dyDescent="0.35">
      <c r="K15" s="2" t="str">
        <f t="shared" si="0"/>
        <v xml:space="preserve"> (-)</v>
      </c>
      <c r="M15" s="62" t="s">
        <v>760</v>
      </c>
      <c r="N15" s="63"/>
    </row>
    <row r="16" spans="3:14" x14ac:dyDescent="0.3">
      <c r="C16" s="25" t="s">
        <v>4</v>
      </c>
      <c r="D16" s="26" t="s">
        <v>655</v>
      </c>
      <c r="E16" s="26" t="s">
        <v>656</v>
      </c>
      <c r="F16" s="26" t="s">
        <v>657</v>
      </c>
      <c r="G16" s="26" t="s">
        <v>658</v>
      </c>
      <c r="H16" s="26" t="s">
        <v>659</v>
      </c>
      <c r="I16" s="26" t="s">
        <v>660</v>
      </c>
      <c r="J16" s="27" t="s">
        <v>661</v>
      </c>
      <c r="K16" s="2" t="str">
        <f t="shared" si="0"/>
        <v>Median (Minimum-Maximum)</v>
      </c>
      <c r="M16" s="64"/>
      <c r="N16" s="65"/>
    </row>
    <row r="17" spans="3:14" x14ac:dyDescent="0.3">
      <c r="C17" s="28">
        <v>11</v>
      </c>
      <c r="D17" s="6">
        <v>5</v>
      </c>
      <c r="E17" s="6">
        <v>0.59</v>
      </c>
      <c r="F17" s="6">
        <v>0.90868000000000004</v>
      </c>
      <c r="G17" s="6">
        <v>2.95</v>
      </c>
      <c r="H17" s="6">
        <v>0.03</v>
      </c>
      <c r="I17" s="6">
        <v>0.18</v>
      </c>
      <c r="J17" s="29">
        <v>2.2000000000000002</v>
      </c>
      <c r="K17" s="2" t="str">
        <f t="shared" si="0"/>
        <v>0.18 (0.03-2.2)</v>
      </c>
      <c r="M17" s="64"/>
      <c r="N17" s="65"/>
    </row>
    <row r="18" spans="3:14" ht="15" thickBot="1" x14ac:dyDescent="0.35">
      <c r="C18" s="28">
        <v>12</v>
      </c>
      <c r="D18" s="6">
        <v>1</v>
      </c>
      <c r="E18" s="6">
        <v>0.04</v>
      </c>
      <c r="F18" s="6" t="s">
        <v>662</v>
      </c>
      <c r="G18" s="6">
        <v>0.04</v>
      </c>
      <c r="H18" s="6">
        <v>0.04</v>
      </c>
      <c r="I18" s="6">
        <v>0.04</v>
      </c>
      <c r="J18" s="29">
        <v>0.04</v>
      </c>
      <c r="K18" s="2" t="str">
        <f t="shared" si="0"/>
        <v>0.04 (0.04-0.04)</v>
      </c>
      <c r="M18" s="66"/>
      <c r="N18" s="67"/>
    </row>
    <row r="19" spans="3:14" x14ac:dyDescent="0.3">
      <c r="C19" s="28">
        <v>21</v>
      </c>
      <c r="D19" s="6">
        <v>26</v>
      </c>
      <c r="E19" s="6">
        <v>4.0515400000000001</v>
      </c>
      <c r="F19" s="6">
        <v>13.05748</v>
      </c>
      <c r="G19" s="6">
        <v>105.34</v>
      </c>
      <c r="H19" s="6">
        <v>1.7999999999999999E-2</v>
      </c>
      <c r="I19" s="6">
        <v>0.14000000000000001</v>
      </c>
      <c r="J19" s="29">
        <v>58</v>
      </c>
      <c r="K19" s="2" t="str">
        <f t="shared" si="0"/>
        <v>0.14 (0.018-58)</v>
      </c>
    </row>
    <row r="20" spans="3:14" x14ac:dyDescent="0.3">
      <c r="C20" s="28">
        <v>22</v>
      </c>
      <c r="D20" s="6">
        <v>4</v>
      </c>
      <c r="E20" s="6">
        <v>42.506999999999998</v>
      </c>
      <c r="F20" s="6">
        <v>53.143270000000001</v>
      </c>
      <c r="G20" s="6">
        <v>170.02799999999999</v>
      </c>
      <c r="H20" s="6">
        <v>2.8000000000000001E-2</v>
      </c>
      <c r="I20" s="6">
        <v>25</v>
      </c>
      <c r="J20" s="29">
        <v>120</v>
      </c>
      <c r="K20" s="2" t="str">
        <f t="shared" si="0"/>
        <v>25 (0.028-120)</v>
      </c>
    </row>
    <row r="21" spans="3:14" x14ac:dyDescent="0.3">
      <c r="C21" s="28">
        <v>31</v>
      </c>
      <c r="D21" s="6">
        <v>3</v>
      </c>
      <c r="E21" s="6">
        <v>4.2</v>
      </c>
      <c r="F21" s="6">
        <v>4.3266600000000004</v>
      </c>
      <c r="G21" s="6">
        <v>12.6</v>
      </c>
      <c r="H21" s="6">
        <v>0.6</v>
      </c>
      <c r="I21" s="6">
        <v>3</v>
      </c>
      <c r="J21" s="29">
        <v>9</v>
      </c>
      <c r="K21" s="2" t="str">
        <f t="shared" si="0"/>
        <v>3 (0.6-9)</v>
      </c>
    </row>
    <row r="22" spans="3:14" x14ac:dyDescent="0.3">
      <c r="C22" s="28">
        <v>32</v>
      </c>
      <c r="D22" s="6">
        <v>0</v>
      </c>
      <c r="E22" s="6" t="s">
        <v>662</v>
      </c>
      <c r="F22" s="6" t="s">
        <v>662</v>
      </c>
      <c r="G22" s="6" t="s">
        <v>662</v>
      </c>
      <c r="H22" s="6" t="s">
        <v>662</v>
      </c>
      <c r="I22" s="6" t="s">
        <v>662</v>
      </c>
      <c r="J22" s="29" t="s">
        <v>662</v>
      </c>
      <c r="K22" s="2" t="str">
        <f t="shared" si="0"/>
        <v>-- (-----)</v>
      </c>
    </row>
    <row r="23" spans="3:14" x14ac:dyDescent="0.3">
      <c r="C23" s="28">
        <v>41</v>
      </c>
      <c r="D23" s="6">
        <v>0</v>
      </c>
      <c r="E23" s="6" t="s">
        <v>662</v>
      </c>
      <c r="F23" s="6" t="s">
        <v>662</v>
      </c>
      <c r="G23" s="6" t="s">
        <v>662</v>
      </c>
      <c r="H23" s="6" t="s">
        <v>662</v>
      </c>
      <c r="I23" s="6" t="s">
        <v>662</v>
      </c>
      <c r="J23" s="29" t="s">
        <v>662</v>
      </c>
      <c r="K23" s="2" t="str">
        <f t="shared" si="0"/>
        <v>-- (-----)</v>
      </c>
    </row>
    <row r="24" spans="3:14" x14ac:dyDescent="0.3">
      <c r="C24" s="28">
        <v>51</v>
      </c>
      <c r="D24" s="6">
        <v>0</v>
      </c>
      <c r="E24" s="6" t="s">
        <v>662</v>
      </c>
      <c r="F24" s="6" t="s">
        <v>662</v>
      </c>
      <c r="G24" s="6" t="s">
        <v>662</v>
      </c>
      <c r="H24" s="6" t="s">
        <v>662</v>
      </c>
      <c r="I24" s="6" t="s">
        <v>662</v>
      </c>
      <c r="J24" s="29" t="s">
        <v>662</v>
      </c>
      <c r="K24" s="2" t="str">
        <f t="shared" si="0"/>
        <v>-- (-----)</v>
      </c>
    </row>
    <row r="25" spans="3:14" x14ac:dyDescent="0.3">
      <c r="C25" s="28">
        <v>52</v>
      </c>
      <c r="D25" s="6">
        <v>0</v>
      </c>
      <c r="E25" s="6" t="s">
        <v>662</v>
      </c>
      <c r="F25" s="6" t="s">
        <v>662</v>
      </c>
      <c r="G25" s="6" t="s">
        <v>662</v>
      </c>
      <c r="H25" s="6" t="s">
        <v>662</v>
      </c>
      <c r="I25" s="6" t="s">
        <v>662</v>
      </c>
      <c r="J25" s="29" t="s">
        <v>662</v>
      </c>
      <c r="K25" s="2" t="str">
        <f t="shared" si="0"/>
        <v>-- (-----)</v>
      </c>
    </row>
    <row r="26" spans="3:14" x14ac:dyDescent="0.3">
      <c r="C26" s="28">
        <v>61</v>
      </c>
      <c r="D26" s="6">
        <v>11</v>
      </c>
      <c r="E26" s="6">
        <v>1.27</v>
      </c>
      <c r="F26" s="6">
        <v>1.7375100000000001</v>
      </c>
      <c r="G26" s="6">
        <v>13.97</v>
      </c>
      <c r="H26" s="6">
        <v>0.06</v>
      </c>
      <c r="I26" s="6">
        <v>0.46</v>
      </c>
      <c r="J26" s="29">
        <v>5.64</v>
      </c>
      <c r="K26" s="2" t="str">
        <f t="shared" si="0"/>
        <v>0.46 (0.06-5.64)</v>
      </c>
    </row>
    <row r="27" spans="3:14" ht="15" thickBot="1" x14ac:dyDescent="0.35">
      <c r="C27" s="30">
        <v>62</v>
      </c>
      <c r="D27" s="31">
        <v>38</v>
      </c>
      <c r="E27" s="31">
        <v>90.933660000000003</v>
      </c>
      <c r="F27" s="31">
        <v>194.12441999999999</v>
      </c>
      <c r="G27" s="31">
        <v>3455.4789999999998</v>
      </c>
      <c r="H27" s="31">
        <v>0.2</v>
      </c>
      <c r="I27" s="31">
        <v>22.35</v>
      </c>
      <c r="J27" s="32">
        <v>790</v>
      </c>
      <c r="K27" s="2" t="str">
        <f t="shared" si="0"/>
        <v>22.35 (0.2-790)</v>
      </c>
    </row>
    <row r="28" spans="3:14" x14ac:dyDescent="0.3">
      <c r="K28" s="2" t="str">
        <f t="shared" si="0"/>
        <v xml:space="preserve"> (-)</v>
      </c>
    </row>
    <row r="29" spans="3:14" ht="15" thickBot="1" x14ac:dyDescent="0.35">
      <c r="K29" s="2" t="str">
        <f t="shared" si="0"/>
        <v xml:space="preserve"> (-)</v>
      </c>
    </row>
    <row r="30" spans="3:14" x14ac:dyDescent="0.3">
      <c r="C30" s="25" t="s">
        <v>27</v>
      </c>
      <c r="D30" s="26" t="s">
        <v>655</v>
      </c>
      <c r="E30" s="26" t="s">
        <v>656</v>
      </c>
      <c r="F30" s="26" t="s">
        <v>657</v>
      </c>
      <c r="G30" s="26" t="s">
        <v>658</v>
      </c>
      <c r="H30" s="26" t="s">
        <v>659</v>
      </c>
      <c r="I30" s="26" t="s">
        <v>660</v>
      </c>
      <c r="J30" s="27" t="s">
        <v>661</v>
      </c>
      <c r="K30" s="2" t="str">
        <f t="shared" si="0"/>
        <v>Median (Minimum-Maximum)</v>
      </c>
    </row>
    <row r="31" spans="3:14" x14ac:dyDescent="0.3">
      <c r="C31" s="28">
        <v>11</v>
      </c>
      <c r="D31" s="6">
        <v>15</v>
      </c>
      <c r="E31" s="6">
        <v>13.546670000000001</v>
      </c>
      <c r="F31" s="6">
        <v>18.726009999999999</v>
      </c>
      <c r="G31" s="6">
        <v>203.2</v>
      </c>
      <c r="H31" s="6">
        <v>0.02</v>
      </c>
      <c r="I31" s="6">
        <v>5.46</v>
      </c>
      <c r="J31" s="29">
        <v>71</v>
      </c>
      <c r="K31" s="2" t="str">
        <f t="shared" si="0"/>
        <v>5.46 (0.02-71)</v>
      </c>
    </row>
    <row r="32" spans="3:14" x14ac:dyDescent="0.3">
      <c r="C32" s="28">
        <v>12</v>
      </c>
      <c r="D32" s="6">
        <v>10</v>
      </c>
      <c r="E32" s="6">
        <v>593.63</v>
      </c>
      <c r="F32" s="6">
        <v>1227.96333</v>
      </c>
      <c r="G32" s="6">
        <v>5936.3</v>
      </c>
      <c r="H32" s="6">
        <v>1.3</v>
      </c>
      <c r="I32" s="6">
        <v>63.4</v>
      </c>
      <c r="J32" s="29">
        <v>3976</v>
      </c>
      <c r="K32" s="2" t="str">
        <f t="shared" si="0"/>
        <v>63.4 (1.3-3976)</v>
      </c>
    </row>
    <row r="33" spans="3:11" x14ac:dyDescent="0.3">
      <c r="C33" s="28">
        <v>21</v>
      </c>
      <c r="D33" s="6">
        <v>46</v>
      </c>
      <c r="E33" s="6">
        <v>269.55673999999999</v>
      </c>
      <c r="F33" s="6">
        <v>1621.7819300000001</v>
      </c>
      <c r="G33" s="6">
        <v>12399.61</v>
      </c>
      <c r="H33" s="6">
        <v>0.05</v>
      </c>
      <c r="I33" s="6">
        <v>2.29</v>
      </c>
      <c r="J33" s="29">
        <v>11000</v>
      </c>
      <c r="K33" s="2" t="str">
        <f t="shared" si="0"/>
        <v>2.29 (0.05-11000)</v>
      </c>
    </row>
    <row r="34" spans="3:11" x14ac:dyDescent="0.3">
      <c r="C34" s="28">
        <v>22</v>
      </c>
      <c r="D34" s="6">
        <v>17</v>
      </c>
      <c r="E34" s="6">
        <v>289.89118000000002</v>
      </c>
      <c r="F34" s="6">
        <v>461.30961000000002</v>
      </c>
      <c r="G34" s="6">
        <v>4928.1499999999996</v>
      </c>
      <c r="H34" s="6">
        <v>0.48</v>
      </c>
      <c r="I34" s="6">
        <v>121</v>
      </c>
      <c r="J34" s="29">
        <v>1740</v>
      </c>
      <c r="K34" s="2" t="str">
        <f t="shared" si="0"/>
        <v>121 (0.48-1740)</v>
      </c>
    </row>
    <row r="35" spans="3:11" x14ac:dyDescent="0.3">
      <c r="C35" s="28">
        <v>31</v>
      </c>
      <c r="D35" s="6">
        <v>5</v>
      </c>
      <c r="E35" s="6">
        <v>28.3</v>
      </c>
      <c r="F35" s="6">
        <v>25.80649</v>
      </c>
      <c r="G35" s="6">
        <v>141.5</v>
      </c>
      <c r="H35" s="6">
        <v>6.1</v>
      </c>
      <c r="I35" s="6">
        <v>22.3</v>
      </c>
      <c r="J35" s="29">
        <v>70</v>
      </c>
      <c r="K35" s="2" t="str">
        <f t="shared" si="0"/>
        <v>22.3 (6.1-70)</v>
      </c>
    </row>
    <row r="36" spans="3:11" x14ac:dyDescent="0.3">
      <c r="C36" s="28">
        <v>32</v>
      </c>
      <c r="D36" s="6">
        <v>9</v>
      </c>
      <c r="E36" s="6">
        <v>17291.666669999999</v>
      </c>
      <c r="F36" s="6">
        <v>32720.910550000001</v>
      </c>
      <c r="G36" s="6">
        <v>155625</v>
      </c>
      <c r="H36" s="6">
        <v>75</v>
      </c>
      <c r="I36" s="6">
        <v>3133</v>
      </c>
      <c r="J36" s="29">
        <v>98570</v>
      </c>
      <c r="K36" s="2" t="str">
        <f t="shared" si="0"/>
        <v>3133 (75-98570)</v>
      </c>
    </row>
    <row r="37" spans="3:11" x14ac:dyDescent="0.3">
      <c r="C37" s="28">
        <v>41</v>
      </c>
      <c r="D37" s="6">
        <v>1</v>
      </c>
      <c r="E37" s="6">
        <v>20</v>
      </c>
      <c r="F37" s="6" t="s">
        <v>662</v>
      </c>
      <c r="G37" s="6">
        <v>20</v>
      </c>
      <c r="H37" s="6">
        <v>20</v>
      </c>
      <c r="I37" s="6">
        <v>20</v>
      </c>
      <c r="J37" s="29">
        <v>20</v>
      </c>
      <c r="K37" s="2" t="str">
        <f t="shared" si="0"/>
        <v>20 (20-20)</v>
      </c>
    </row>
    <row r="38" spans="3:11" x14ac:dyDescent="0.3">
      <c r="C38" s="28">
        <v>51</v>
      </c>
      <c r="D38" s="6">
        <v>0</v>
      </c>
      <c r="E38" s="6" t="s">
        <v>662</v>
      </c>
      <c r="F38" s="6" t="s">
        <v>662</v>
      </c>
      <c r="G38" s="6" t="s">
        <v>662</v>
      </c>
      <c r="H38" s="6" t="s">
        <v>662</v>
      </c>
      <c r="I38" s="6" t="s">
        <v>662</v>
      </c>
      <c r="J38" s="29" t="s">
        <v>662</v>
      </c>
      <c r="K38" s="2" t="str">
        <f t="shared" si="0"/>
        <v>-- (-----)</v>
      </c>
    </row>
    <row r="39" spans="3:11" x14ac:dyDescent="0.3">
      <c r="C39" s="28">
        <v>52</v>
      </c>
      <c r="D39" s="6">
        <v>4</v>
      </c>
      <c r="E39" s="6">
        <v>37.82</v>
      </c>
      <c r="F39" s="6">
        <v>61.684220000000003</v>
      </c>
      <c r="G39" s="6">
        <v>151.28</v>
      </c>
      <c r="H39" s="6">
        <v>4.3899999999999997</v>
      </c>
      <c r="I39" s="6">
        <v>8.2949999999999999</v>
      </c>
      <c r="J39" s="29">
        <v>130.30000000000001</v>
      </c>
      <c r="K39" s="2" t="str">
        <f t="shared" si="0"/>
        <v>8.295 (4.39-130.3)</v>
      </c>
    </row>
    <row r="40" spans="3:11" x14ac:dyDescent="0.3">
      <c r="C40" s="28">
        <v>61</v>
      </c>
      <c r="D40" s="6">
        <v>13</v>
      </c>
      <c r="E40" s="6">
        <v>19.692309999999999</v>
      </c>
      <c r="F40" s="6">
        <v>20.862189999999998</v>
      </c>
      <c r="G40" s="6">
        <v>256</v>
      </c>
      <c r="H40" s="6">
        <v>4</v>
      </c>
      <c r="I40" s="6">
        <v>11</v>
      </c>
      <c r="J40" s="29">
        <v>69</v>
      </c>
      <c r="K40" s="2" t="str">
        <f t="shared" si="0"/>
        <v>11 (4-69)</v>
      </c>
    </row>
    <row r="41" spans="3:11" ht="15" thickBot="1" x14ac:dyDescent="0.35">
      <c r="C41" s="30">
        <v>62</v>
      </c>
      <c r="D41" s="31">
        <v>50</v>
      </c>
      <c r="E41" s="31">
        <v>3328.22</v>
      </c>
      <c r="F41" s="31">
        <v>6740.0262000000002</v>
      </c>
      <c r="G41" s="31">
        <v>166411</v>
      </c>
      <c r="H41" s="31">
        <v>32</v>
      </c>
      <c r="I41" s="31">
        <v>644.5</v>
      </c>
      <c r="J41" s="32">
        <v>31100</v>
      </c>
      <c r="K41" s="2" t="str">
        <f t="shared" si="0"/>
        <v>644.5 (32-31100)</v>
      </c>
    </row>
  </sheetData>
  <mergeCells count="1">
    <mergeCell ref="M15:N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3"/>
  <sheetViews>
    <sheetView topLeftCell="A7" workbookViewId="0">
      <selection activeCell="A29" sqref="A29"/>
    </sheetView>
  </sheetViews>
  <sheetFormatPr defaultRowHeight="14.4" x14ac:dyDescent="0.3"/>
  <cols>
    <col min="1" max="1" width="12.21875" customWidth="1"/>
    <col min="2" max="2" width="35.5546875" customWidth="1"/>
    <col min="5" max="5" width="18.5546875" customWidth="1"/>
    <col min="8" max="8" width="20.21875" customWidth="1"/>
    <col min="11" max="11" width="25.88671875" customWidth="1"/>
  </cols>
  <sheetData>
    <row r="2" spans="1:11" ht="15" thickBot="1" x14ac:dyDescent="0.35"/>
    <row r="3" spans="1:11" ht="14.4" customHeight="1" x14ac:dyDescent="0.3">
      <c r="A3" s="25" t="s">
        <v>746</v>
      </c>
      <c r="B3" s="27" t="s">
        <v>534</v>
      </c>
      <c r="D3" s="25" t="s">
        <v>535</v>
      </c>
      <c r="E3" s="27" t="s">
        <v>663</v>
      </c>
      <c r="G3" s="25" t="s">
        <v>535</v>
      </c>
      <c r="H3" s="27" t="s">
        <v>664</v>
      </c>
      <c r="J3" s="25" t="s">
        <v>535</v>
      </c>
      <c r="K3" s="27" t="s">
        <v>665</v>
      </c>
    </row>
    <row r="4" spans="1:11" ht="15" customHeight="1" x14ac:dyDescent="0.3">
      <c r="A4" s="28">
        <v>11</v>
      </c>
      <c r="B4" s="29" t="s">
        <v>747</v>
      </c>
      <c r="D4" s="33">
        <v>11</v>
      </c>
      <c r="E4" s="34">
        <v>6.8500000000000005E-2</v>
      </c>
      <c r="G4" s="33">
        <v>11</v>
      </c>
      <c r="H4" s="34">
        <v>2.2000000000000002</v>
      </c>
      <c r="J4" s="39">
        <v>11</v>
      </c>
      <c r="K4" s="34">
        <v>71</v>
      </c>
    </row>
    <row r="5" spans="1:11" x14ac:dyDescent="0.3">
      <c r="A5" s="28">
        <v>12</v>
      </c>
      <c r="B5" s="29" t="s">
        <v>748</v>
      </c>
      <c r="D5" s="33">
        <v>11</v>
      </c>
      <c r="E5" s="34">
        <v>0.09</v>
      </c>
      <c r="G5" s="33">
        <v>11</v>
      </c>
      <c r="H5" s="34">
        <v>0.03</v>
      </c>
      <c r="J5" s="39">
        <v>11</v>
      </c>
      <c r="K5" s="34">
        <v>0.4</v>
      </c>
    </row>
    <row r="6" spans="1:11" x14ac:dyDescent="0.3">
      <c r="A6" s="28">
        <v>21</v>
      </c>
      <c r="B6" s="29" t="s">
        <v>749</v>
      </c>
      <c r="D6" s="33">
        <v>11</v>
      </c>
      <c r="E6" s="34">
        <v>0.1</v>
      </c>
      <c r="G6" s="33">
        <v>11</v>
      </c>
      <c r="H6" s="34">
        <v>0.38</v>
      </c>
      <c r="J6" s="39">
        <v>11</v>
      </c>
      <c r="K6" s="34">
        <v>1</v>
      </c>
    </row>
    <row r="7" spans="1:11" x14ac:dyDescent="0.3">
      <c r="A7" s="28">
        <v>22</v>
      </c>
      <c r="B7" s="29" t="s">
        <v>750</v>
      </c>
      <c r="D7" s="33">
        <v>11</v>
      </c>
      <c r="E7" s="34">
        <v>0.3</v>
      </c>
      <c r="G7" s="33">
        <v>11</v>
      </c>
      <c r="H7" s="34">
        <v>0.18</v>
      </c>
      <c r="J7" s="39">
        <v>11</v>
      </c>
      <c r="K7" s="34">
        <v>2.65</v>
      </c>
    </row>
    <row r="8" spans="1:11" x14ac:dyDescent="0.3">
      <c r="A8" s="28">
        <v>31</v>
      </c>
      <c r="B8" s="29" t="s">
        <v>751</v>
      </c>
      <c r="D8" s="28">
        <v>12</v>
      </c>
      <c r="E8" s="29">
        <v>6.2</v>
      </c>
      <c r="G8" s="33">
        <v>11</v>
      </c>
      <c r="H8" s="34">
        <v>0.16</v>
      </c>
      <c r="J8" s="39">
        <v>11</v>
      </c>
      <c r="K8" s="34">
        <v>0.02</v>
      </c>
    </row>
    <row r="9" spans="1:11" x14ac:dyDescent="0.3">
      <c r="A9" s="28">
        <v>32</v>
      </c>
      <c r="B9" s="29" t="s">
        <v>752</v>
      </c>
      <c r="D9" s="28">
        <v>12</v>
      </c>
      <c r="E9" s="29">
        <v>160.19999999999999</v>
      </c>
      <c r="G9" s="35">
        <v>12</v>
      </c>
      <c r="H9" s="29">
        <v>0.04</v>
      </c>
      <c r="J9" s="39">
        <v>11</v>
      </c>
      <c r="K9" s="34">
        <v>24</v>
      </c>
    </row>
    <row r="10" spans="1:11" x14ac:dyDescent="0.3">
      <c r="A10" s="28">
        <v>41</v>
      </c>
      <c r="B10" s="29" t="s">
        <v>753</v>
      </c>
      <c r="D10" s="28">
        <v>12</v>
      </c>
      <c r="E10" s="29">
        <v>53.8</v>
      </c>
      <c r="G10" s="33">
        <v>21</v>
      </c>
      <c r="H10" s="34">
        <v>58</v>
      </c>
      <c r="J10" s="39">
        <v>11</v>
      </c>
      <c r="K10" s="34">
        <v>12</v>
      </c>
    </row>
    <row r="11" spans="1:11" x14ac:dyDescent="0.3">
      <c r="A11" s="28">
        <v>51</v>
      </c>
      <c r="B11" s="29" t="s">
        <v>754</v>
      </c>
      <c r="D11" s="28">
        <v>12</v>
      </c>
      <c r="E11" s="29">
        <v>0.13</v>
      </c>
      <c r="G11" s="33">
        <v>21</v>
      </c>
      <c r="H11" s="34">
        <v>1.7999999999999999E-2</v>
      </c>
      <c r="J11" s="39">
        <v>11</v>
      </c>
      <c r="K11" s="34">
        <v>8</v>
      </c>
    </row>
    <row r="12" spans="1:11" x14ac:dyDescent="0.3">
      <c r="A12" s="28">
        <v>52</v>
      </c>
      <c r="B12" s="29" t="s">
        <v>755</v>
      </c>
      <c r="D12" s="28">
        <v>12</v>
      </c>
      <c r="E12" s="29">
        <v>15.8</v>
      </c>
      <c r="G12" s="33">
        <v>21</v>
      </c>
      <c r="H12" s="34">
        <v>0.13</v>
      </c>
      <c r="J12" s="39">
        <v>11</v>
      </c>
      <c r="K12" s="34">
        <v>30</v>
      </c>
    </row>
    <row r="13" spans="1:11" x14ac:dyDescent="0.3">
      <c r="A13" s="28">
        <v>61</v>
      </c>
      <c r="B13" s="29" t="s">
        <v>756</v>
      </c>
      <c r="D13" s="28">
        <v>12</v>
      </c>
      <c r="E13" s="29">
        <v>26</v>
      </c>
      <c r="G13" s="33">
        <v>21</v>
      </c>
      <c r="H13" s="34">
        <v>0.04</v>
      </c>
      <c r="J13" s="39">
        <v>11</v>
      </c>
      <c r="K13" s="34">
        <v>20</v>
      </c>
    </row>
    <row r="14" spans="1:11" ht="15" thickBot="1" x14ac:dyDescent="0.35">
      <c r="A14" s="30">
        <v>62</v>
      </c>
      <c r="B14" s="32" t="s">
        <v>757</v>
      </c>
      <c r="D14" s="28">
        <v>12</v>
      </c>
      <c r="E14" s="29">
        <v>0.5</v>
      </c>
      <c r="G14" s="33">
        <v>21</v>
      </c>
      <c r="H14" s="34">
        <v>3.6999999999999998E-2</v>
      </c>
      <c r="J14" s="39">
        <v>11</v>
      </c>
      <c r="K14" s="34">
        <v>2.4500000000000002</v>
      </c>
    </row>
    <row r="15" spans="1:11" ht="15" thickBot="1" x14ac:dyDescent="0.35">
      <c r="D15" s="28">
        <v>12</v>
      </c>
      <c r="E15" s="29">
        <v>7.3</v>
      </c>
      <c r="G15" s="33">
        <v>21</v>
      </c>
      <c r="H15" s="34">
        <v>2.3E-2</v>
      </c>
      <c r="J15" s="39">
        <v>11</v>
      </c>
      <c r="K15" s="34">
        <v>1.92</v>
      </c>
    </row>
    <row r="16" spans="1:11" ht="14.4" customHeight="1" x14ac:dyDescent="0.3">
      <c r="A16" s="68" t="s">
        <v>761</v>
      </c>
      <c r="B16" s="69"/>
      <c r="D16" s="33">
        <v>21</v>
      </c>
      <c r="E16" s="34">
        <v>16.8</v>
      </c>
      <c r="G16" s="33">
        <v>21</v>
      </c>
      <c r="H16" s="34">
        <v>2.4E-2</v>
      </c>
      <c r="J16" s="39">
        <v>11</v>
      </c>
      <c r="K16" s="34">
        <v>5.46</v>
      </c>
    </row>
    <row r="17" spans="1:11" x14ac:dyDescent="0.3">
      <c r="A17" s="70"/>
      <c r="B17" s="71"/>
      <c r="D17" s="33">
        <v>21</v>
      </c>
      <c r="E17" s="34">
        <v>1.226</v>
      </c>
      <c r="G17" s="33">
        <v>21</v>
      </c>
      <c r="H17" s="34">
        <v>0.32</v>
      </c>
      <c r="J17" s="39">
        <v>11</v>
      </c>
      <c r="K17" s="34">
        <v>2.2999999999999998</v>
      </c>
    </row>
    <row r="18" spans="1:11" x14ac:dyDescent="0.3">
      <c r="A18" s="70"/>
      <c r="B18" s="71"/>
      <c r="D18" s="33">
        <v>21</v>
      </c>
      <c r="E18" s="34">
        <v>0.69</v>
      </c>
      <c r="G18" s="33">
        <v>21</v>
      </c>
      <c r="H18" s="34">
        <v>36</v>
      </c>
      <c r="J18" s="39">
        <v>11</v>
      </c>
      <c r="K18" s="34">
        <v>22</v>
      </c>
    </row>
    <row r="19" spans="1:11" x14ac:dyDescent="0.3">
      <c r="A19" s="70"/>
      <c r="B19" s="71"/>
      <c r="D19" s="33">
        <v>21</v>
      </c>
      <c r="E19" s="34">
        <v>1.427</v>
      </c>
      <c r="G19" s="33">
        <v>21</v>
      </c>
      <c r="H19" s="34">
        <v>4.7E-2</v>
      </c>
      <c r="J19" s="40">
        <v>12</v>
      </c>
      <c r="K19" s="29">
        <v>45</v>
      </c>
    </row>
    <row r="20" spans="1:11" x14ac:dyDescent="0.3">
      <c r="A20" s="70"/>
      <c r="B20" s="71"/>
      <c r="D20" s="33">
        <v>21</v>
      </c>
      <c r="E20" s="34">
        <v>1.6120000000000001</v>
      </c>
      <c r="G20" s="33">
        <v>21</v>
      </c>
      <c r="H20" s="34">
        <v>1</v>
      </c>
      <c r="J20" s="40">
        <v>12</v>
      </c>
      <c r="K20" s="29">
        <v>1.3</v>
      </c>
    </row>
    <row r="21" spans="1:11" x14ac:dyDescent="0.3">
      <c r="A21" s="70"/>
      <c r="B21" s="71"/>
      <c r="D21" s="33">
        <v>21</v>
      </c>
      <c r="E21" s="34">
        <v>1.3540000000000001</v>
      </c>
      <c r="G21" s="33">
        <v>21</v>
      </c>
      <c r="H21" s="34">
        <v>0.25</v>
      </c>
      <c r="J21" s="40">
        <v>12</v>
      </c>
      <c r="K21" s="29">
        <v>26</v>
      </c>
    </row>
    <row r="22" spans="1:11" x14ac:dyDescent="0.3">
      <c r="A22" s="70"/>
      <c r="B22" s="71"/>
      <c r="D22" s="33">
        <v>21</v>
      </c>
      <c r="E22" s="34">
        <v>2.5000000000000001E-2</v>
      </c>
      <c r="G22" s="33">
        <v>21</v>
      </c>
      <c r="H22" s="34">
        <v>0.26</v>
      </c>
      <c r="J22" s="40">
        <v>12</v>
      </c>
      <c r="K22" s="29">
        <v>995</v>
      </c>
    </row>
    <row r="23" spans="1:11" x14ac:dyDescent="0.3">
      <c r="A23" s="70"/>
      <c r="B23" s="71"/>
      <c r="D23" s="33">
        <v>21</v>
      </c>
      <c r="E23" s="34">
        <v>6.6000000000000003E-2</v>
      </c>
      <c r="G23" s="33">
        <v>21</v>
      </c>
      <c r="H23" s="34">
        <v>0.15</v>
      </c>
      <c r="J23" s="40">
        <v>12</v>
      </c>
      <c r="K23" s="29">
        <v>3976</v>
      </c>
    </row>
    <row r="24" spans="1:11" x14ac:dyDescent="0.3">
      <c r="A24" s="70"/>
      <c r="B24" s="71"/>
      <c r="D24" s="33">
        <v>21</v>
      </c>
      <c r="E24" s="34">
        <v>0.185</v>
      </c>
      <c r="G24" s="33">
        <v>21</v>
      </c>
      <c r="H24" s="34">
        <v>4.9000000000000004</v>
      </c>
      <c r="J24" s="40">
        <v>12</v>
      </c>
      <c r="K24" s="29">
        <v>401</v>
      </c>
    </row>
    <row r="25" spans="1:11" x14ac:dyDescent="0.3">
      <c r="A25" s="70"/>
      <c r="B25" s="71"/>
      <c r="D25" s="33">
        <v>21</v>
      </c>
      <c r="E25" s="34">
        <v>2.61</v>
      </c>
      <c r="G25" s="33">
        <v>21</v>
      </c>
      <c r="H25" s="34">
        <v>1.6</v>
      </c>
      <c r="J25" s="40">
        <v>12</v>
      </c>
      <c r="K25" s="29">
        <v>70.8</v>
      </c>
    </row>
    <row r="26" spans="1:11" x14ac:dyDescent="0.3">
      <c r="A26" s="70"/>
      <c r="B26" s="71"/>
      <c r="D26" s="33">
        <v>21</v>
      </c>
      <c r="E26" s="34">
        <v>5.7000000000000002E-2</v>
      </c>
      <c r="G26" s="33">
        <v>21</v>
      </c>
      <c r="H26" s="34">
        <v>0.3</v>
      </c>
      <c r="J26" s="40">
        <v>12</v>
      </c>
      <c r="K26" s="29">
        <v>353</v>
      </c>
    </row>
    <row r="27" spans="1:11" x14ac:dyDescent="0.3">
      <c r="A27" s="70"/>
      <c r="B27" s="71"/>
      <c r="D27" s="33">
        <v>21</v>
      </c>
      <c r="E27" s="34">
        <v>0.73</v>
      </c>
      <c r="G27" s="33">
        <v>21</v>
      </c>
      <c r="H27" s="34">
        <v>0.9</v>
      </c>
      <c r="J27" s="40">
        <v>12</v>
      </c>
      <c r="K27" s="29">
        <v>12.2</v>
      </c>
    </row>
    <row r="28" spans="1:11" ht="15" thickBot="1" x14ac:dyDescent="0.35">
      <c r="A28" s="72"/>
      <c r="B28" s="73"/>
      <c r="D28" s="33">
        <v>21</v>
      </c>
      <c r="E28" s="34">
        <v>4.1000000000000002E-2</v>
      </c>
      <c r="G28" s="33">
        <v>21</v>
      </c>
      <c r="H28" s="34">
        <v>0.6</v>
      </c>
      <c r="J28" s="40">
        <v>12</v>
      </c>
      <c r="K28" s="29">
        <v>56</v>
      </c>
    </row>
    <row r="29" spans="1:11" x14ac:dyDescent="0.3">
      <c r="D29" s="33">
        <v>21</v>
      </c>
      <c r="E29" s="34">
        <v>0.48</v>
      </c>
      <c r="G29" s="33">
        <v>21</v>
      </c>
      <c r="H29" s="34">
        <v>0.1</v>
      </c>
      <c r="J29" s="39">
        <v>21</v>
      </c>
      <c r="K29" s="34">
        <v>813</v>
      </c>
    </row>
    <row r="30" spans="1:11" x14ac:dyDescent="0.3">
      <c r="D30" s="33">
        <v>21</v>
      </c>
      <c r="E30" s="34">
        <v>0.35</v>
      </c>
      <c r="G30" s="33">
        <v>21</v>
      </c>
      <c r="H30" s="34">
        <v>0.1</v>
      </c>
      <c r="J30" s="39">
        <v>21</v>
      </c>
      <c r="K30" s="34">
        <v>0.91</v>
      </c>
    </row>
    <row r="31" spans="1:11" x14ac:dyDescent="0.3">
      <c r="D31" s="33">
        <v>21</v>
      </c>
      <c r="E31" s="34">
        <v>8.5000000000000006E-2</v>
      </c>
      <c r="G31" s="33">
        <v>21</v>
      </c>
      <c r="H31" s="34">
        <v>0.1</v>
      </c>
      <c r="J31" s="39">
        <v>21</v>
      </c>
      <c r="K31" s="34">
        <v>3.7</v>
      </c>
    </row>
    <row r="32" spans="1:11" x14ac:dyDescent="0.3">
      <c r="D32" s="33">
        <v>21</v>
      </c>
      <c r="E32" s="34">
        <v>0.26</v>
      </c>
      <c r="G32" s="33">
        <v>21</v>
      </c>
      <c r="H32" s="34">
        <v>0.3</v>
      </c>
      <c r="J32" s="39">
        <v>21</v>
      </c>
      <c r="K32" s="34">
        <v>0.61</v>
      </c>
    </row>
    <row r="33" spans="4:11" x14ac:dyDescent="0.3">
      <c r="D33" s="33">
        <v>21</v>
      </c>
      <c r="E33" s="34">
        <v>9.4E-2</v>
      </c>
      <c r="G33" s="33">
        <v>21</v>
      </c>
      <c r="H33" s="34">
        <v>4.7E-2</v>
      </c>
      <c r="J33" s="39">
        <v>21</v>
      </c>
      <c r="K33" s="34">
        <v>5.4</v>
      </c>
    </row>
    <row r="34" spans="4:11" x14ac:dyDescent="0.3">
      <c r="D34" s="33">
        <v>21</v>
      </c>
      <c r="E34" s="34">
        <v>0.23</v>
      </c>
      <c r="G34" s="33">
        <v>21</v>
      </c>
      <c r="H34" s="34">
        <v>4.3999999999999997E-2</v>
      </c>
      <c r="J34" s="39">
        <v>21</v>
      </c>
      <c r="K34" s="34">
        <v>0.46</v>
      </c>
    </row>
    <row r="35" spans="4:11" x14ac:dyDescent="0.3">
      <c r="D35" s="33">
        <v>21</v>
      </c>
      <c r="E35" s="34">
        <v>0.17</v>
      </c>
      <c r="G35" s="33">
        <v>21</v>
      </c>
      <c r="H35" s="34">
        <v>0.05</v>
      </c>
      <c r="J35" s="39">
        <v>21</v>
      </c>
      <c r="K35" s="34">
        <v>0.34</v>
      </c>
    </row>
    <row r="36" spans="4:11" x14ac:dyDescent="0.3">
      <c r="D36" s="33">
        <v>21</v>
      </c>
      <c r="E36" s="34">
        <v>8.1000000000000003E-2</v>
      </c>
      <c r="G36" s="35">
        <v>22</v>
      </c>
      <c r="H36" s="29">
        <v>2.8000000000000001E-2</v>
      </c>
      <c r="J36" s="39">
        <v>21</v>
      </c>
      <c r="K36" s="34">
        <v>48</v>
      </c>
    </row>
    <row r="37" spans="4:11" x14ac:dyDescent="0.3">
      <c r="D37" s="33">
        <v>21</v>
      </c>
      <c r="E37" s="34">
        <v>0.06</v>
      </c>
      <c r="G37" s="35">
        <v>22</v>
      </c>
      <c r="H37" s="29">
        <v>20</v>
      </c>
      <c r="J37" s="39">
        <v>21</v>
      </c>
      <c r="K37" s="34">
        <v>11000</v>
      </c>
    </row>
    <row r="38" spans="4:11" x14ac:dyDescent="0.3">
      <c r="D38" s="33">
        <v>21</v>
      </c>
      <c r="E38" s="34">
        <v>0.72</v>
      </c>
      <c r="G38" s="35">
        <v>22</v>
      </c>
      <c r="H38" s="29">
        <v>30</v>
      </c>
      <c r="J38" s="39">
        <v>21</v>
      </c>
      <c r="K38" s="34">
        <v>5.6</v>
      </c>
    </row>
    <row r="39" spans="4:11" x14ac:dyDescent="0.3">
      <c r="D39" s="33">
        <v>21</v>
      </c>
      <c r="E39" s="34">
        <v>0.9</v>
      </c>
      <c r="G39" s="35">
        <v>22</v>
      </c>
      <c r="H39" s="29">
        <v>120</v>
      </c>
      <c r="J39" s="39">
        <v>21</v>
      </c>
      <c r="K39" s="34">
        <v>150</v>
      </c>
    </row>
    <row r="40" spans="4:11" x14ac:dyDescent="0.3">
      <c r="D40" s="33">
        <v>21</v>
      </c>
      <c r="E40" s="34">
        <v>10.91</v>
      </c>
      <c r="G40" s="33">
        <v>31</v>
      </c>
      <c r="H40" s="34">
        <v>0.6</v>
      </c>
      <c r="J40" s="39">
        <v>21</v>
      </c>
      <c r="K40" s="34">
        <v>1.8</v>
      </c>
    </row>
    <row r="41" spans="4:11" x14ac:dyDescent="0.3">
      <c r="D41" s="33">
        <v>21</v>
      </c>
      <c r="E41" s="34">
        <v>17.61</v>
      </c>
      <c r="G41" s="33">
        <v>31</v>
      </c>
      <c r="H41" s="34">
        <v>9</v>
      </c>
      <c r="J41" s="39">
        <v>21</v>
      </c>
      <c r="K41" s="34">
        <v>1.5</v>
      </c>
    </row>
    <row r="42" spans="4:11" x14ac:dyDescent="0.3">
      <c r="D42" s="33">
        <v>21</v>
      </c>
      <c r="E42" s="34">
        <v>0.74</v>
      </c>
      <c r="G42" s="33">
        <v>31</v>
      </c>
      <c r="H42" s="34">
        <v>3</v>
      </c>
      <c r="J42" s="39">
        <v>21</v>
      </c>
      <c r="K42" s="34">
        <v>21</v>
      </c>
    </row>
    <row r="43" spans="4:11" x14ac:dyDescent="0.3">
      <c r="D43" s="33">
        <v>21</v>
      </c>
      <c r="E43" s="34">
        <v>0.63</v>
      </c>
      <c r="G43" s="35">
        <v>61</v>
      </c>
      <c r="H43" s="29">
        <v>0.85</v>
      </c>
      <c r="J43" s="39">
        <v>21</v>
      </c>
      <c r="K43" s="34">
        <v>45</v>
      </c>
    </row>
    <row r="44" spans="4:11" x14ac:dyDescent="0.3">
      <c r="D44" s="33">
        <v>21</v>
      </c>
      <c r="E44" s="34">
        <v>0.12</v>
      </c>
      <c r="G44" s="35">
        <v>61</v>
      </c>
      <c r="H44" s="29">
        <v>0.46</v>
      </c>
      <c r="J44" s="39">
        <v>21</v>
      </c>
      <c r="K44" s="34">
        <v>26.8</v>
      </c>
    </row>
    <row r="45" spans="4:11" x14ac:dyDescent="0.3">
      <c r="D45" s="33">
        <v>21</v>
      </c>
      <c r="E45" s="34">
        <v>3.5999999999999997E-2</v>
      </c>
      <c r="G45" s="35">
        <v>61</v>
      </c>
      <c r="H45" s="29">
        <v>2.66</v>
      </c>
      <c r="J45" s="39">
        <v>21</v>
      </c>
      <c r="K45" s="34">
        <v>21.9</v>
      </c>
    </row>
    <row r="46" spans="4:11" x14ac:dyDescent="0.3">
      <c r="D46" s="35">
        <v>22</v>
      </c>
      <c r="E46" s="29">
        <v>156</v>
      </c>
      <c r="G46" s="35">
        <v>61</v>
      </c>
      <c r="H46" s="29">
        <v>5.64</v>
      </c>
      <c r="J46" s="39">
        <v>21</v>
      </c>
      <c r="K46" s="34">
        <v>1.9</v>
      </c>
    </row>
    <row r="47" spans="4:11" x14ac:dyDescent="0.3">
      <c r="D47" s="35">
        <v>22</v>
      </c>
      <c r="E47" s="29">
        <v>1757</v>
      </c>
      <c r="G47" s="35">
        <v>61</v>
      </c>
      <c r="H47" s="29">
        <v>0.1</v>
      </c>
      <c r="J47" s="39">
        <v>21</v>
      </c>
      <c r="K47" s="34">
        <v>83</v>
      </c>
    </row>
    <row r="48" spans="4:11" x14ac:dyDescent="0.3">
      <c r="D48" s="35">
        <v>22</v>
      </c>
      <c r="E48" s="29">
        <v>2.0219999999999998</v>
      </c>
      <c r="G48" s="35">
        <v>61</v>
      </c>
      <c r="H48" s="29">
        <v>1.52</v>
      </c>
      <c r="J48" s="39">
        <v>21</v>
      </c>
      <c r="K48" s="34">
        <v>33</v>
      </c>
    </row>
    <row r="49" spans="4:11" x14ac:dyDescent="0.3">
      <c r="D49" s="35">
        <v>22</v>
      </c>
      <c r="E49" s="29">
        <v>2.5110000000000001</v>
      </c>
      <c r="G49" s="35">
        <v>61</v>
      </c>
      <c r="H49" s="29">
        <v>0.1</v>
      </c>
      <c r="J49" s="39">
        <v>21</v>
      </c>
      <c r="K49" s="34">
        <v>35</v>
      </c>
    </row>
    <row r="50" spans="4:11" x14ac:dyDescent="0.3">
      <c r="D50" s="35">
        <v>22</v>
      </c>
      <c r="E50" s="29">
        <v>7.4</v>
      </c>
      <c r="G50" s="35">
        <v>61</v>
      </c>
      <c r="H50" s="29">
        <v>0.06</v>
      </c>
      <c r="J50" s="39">
        <v>21</v>
      </c>
      <c r="K50" s="34">
        <v>3.6</v>
      </c>
    </row>
    <row r="51" spans="4:11" x14ac:dyDescent="0.3">
      <c r="D51" s="35">
        <v>22</v>
      </c>
      <c r="E51" s="29">
        <v>59.64</v>
      </c>
      <c r="G51" s="35">
        <v>61</v>
      </c>
      <c r="H51" s="29">
        <v>0.06</v>
      </c>
      <c r="J51" s="39">
        <v>21</v>
      </c>
      <c r="K51" s="34">
        <v>1.8</v>
      </c>
    </row>
    <row r="52" spans="4:11" x14ac:dyDescent="0.3">
      <c r="D52" s="35">
        <v>22</v>
      </c>
      <c r="E52" s="29">
        <v>1.91</v>
      </c>
      <c r="G52" s="35">
        <v>61</v>
      </c>
      <c r="H52" s="29">
        <v>0.12</v>
      </c>
      <c r="J52" s="39">
        <v>21</v>
      </c>
      <c r="K52" s="34">
        <v>1.5</v>
      </c>
    </row>
    <row r="53" spans="4:11" x14ac:dyDescent="0.3">
      <c r="D53" s="35">
        <v>22</v>
      </c>
      <c r="E53" s="29">
        <v>12.3</v>
      </c>
      <c r="G53" s="35">
        <v>61</v>
      </c>
      <c r="H53" s="29">
        <v>2.4</v>
      </c>
      <c r="J53" s="39">
        <v>21</v>
      </c>
      <c r="K53" s="34">
        <v>1.9</v>
      </c>
    </row>
    <row r="54" spans="4:11" x14ac:dyDescent="0.3">
      <c r="D54" s="35">
        <v>22</v>
      </c>
      <c r="E54" s="29">
        <v>3.59</v>
      </c>
      <c r="G54" s="33">
        <v>62</v>
      </c>
      <c r="H54" s="34">
        <v>160</v>
      </c>
      <c r="J54" s="39">
        <v>21</v>
      </c>
      <c r="K54" s="34">
        <v>32</v>
      </c>
    </row>
    <row r="55" spans="4:11" x14ac:dyDescent="0.3">
      <c r="D55" s="35">
        <v>22</v>
      </c>
      <c r="E55" s="29">
        <v>1.5069999999999999</v>
      </c>
      <c r="G55" s="33">
        <v>62</v>
      </c>
      <c r="H55" s="34">
        <v>740</v>
      </c>
      <c r="J55" s="39">
        <v>21</v>
      </c>
      <c r="K55" s="34">
        <v>4.9000000000000004</v>
      </c>
    </row>
    <row r="56" spans="4:11" x14ac:dyDescent="0.3">
      <c r="D56" s="35">
        <v>22</v>
      </c>
      <c r="E56" s="29">
        <v>0.25</v>
      </c>
      <c r="G56" s="33">
        <v>62</v>
      </c>
      <c r="H56" s="34">
        <v>790</v>
      </c>
      <c r="J56" s="39">
        <v>21</v>
      </c>
      <c r="K56" s="34">
        <v>13.5</v>
      </c>
    </row>
    <row r="57" spans="4:11" x14ac:dyDescent="0.3">
      <c r="D57" s="35">
        <v>22</v>
      </c>
      <c r="E57" s="29">
        <v>0.15</v>
      </c>
      <c r="G57" s="33">
        <v>62</v>
      </c>
      <c r="H57" s="34">
        <v>0.5</v>
      </c>
      <c r="J57" s="39">
        <v>21</v>
      </c>
      <c r="K57" s="34">
        <v>1.63</v>
      </c>
    </row>
    <row r="58" spans="4:11" x14ac:dyDescent="0.3">
      <c r="D58" s="35">
        <v>22</v>
      </c>
      <c r="E58" s="29">
        <v>1.4999999999999999E-2</v>
      </c>
      <c r="G58" s="33">
        <v>62</v>
      </c>
      <c r="H58" s="34">
        <v>0.2</v>
      </c>
      <c r="J58" s="39">
        <v>21</v>
      </c>
      <c r="K58" s="34">
        <v>2.68</v>
      </c>
    </row>
    <row r="59" spans="4:11" x14ac:dyDescent="0.3">
      <c r="D59" s="35">
        <v>22</v>
      </c>
      <c r="E59" s="29">
        <v>0.27900000000000003</v>
      </c>
      <c r="G59" s="33">
        <v>62</v>
      </c>
      <c r="H59" s="34">
        <v>3</v>
      </c>
      <c r="J59" s="39">
        <v>21</v>
      </c>
      <c r="K59" s="34">
        <v>3.19</v>
      </c>
    </row>
    <row r="60" spans="4:11" x14ac:dyDescent="0.3">
      <c r="D60" s="33">
        <v>51</v>
      </c>
      <c r="E60" s="34">
        <v>8.9999999999999993E-3</v>
      </c>
      <c r="G60" s="33">
        <v>62</v>
      </c>
      <c r="H60" s="34">
        <v>7</v>
      </c>
      <c r="J60" s="39">
        <v>21</v>
      </c>
      <c r="K60" s="34">
        <v>1.01</v>
      </c>
    </row>
    <row r="61" spans="4:11" x14ac:dyDescent="0.3">
      <c r="D61" s="33">
        <v>51</v>
      </c>
      <c r="E61" s="34">
        <v>2E-3</v>
      </c>
      <c r="G61" s="33">
        <v>62</v>
      </c>
      <c r="H61" s="34">
        <v>13</v>
      </c>
      <c r="J61" s="39">
        <v>21</v>
      </c>
      <c r="K61" s="34">
        <v>0.05</v>
      </c>
    </row>
    <row r="62" spans="4:11" x14ac:dyDescent="0.3">
      <c r="D62" s="35">
        <v>52</v>
      </c>
      <c r="E62" s="29">
        <v>0.20100000000000001</v>
      </c>
      <c r="G62" s="33">
        <v>62</v>
      </c>
      <c r="H62" s="34">
        <v>3.5089999999999999</v>
      </c>
      <c r="J62" s="39">
        <v>21</v>
      </c>
      <c r="K62" s="34">
        <v>0.66</v>
      </c>
    </row>
    <row r="63" spans="4:11" x14ac:dyDescent="0.3">
      <c r="D63" s="35">
        <v>52</v>
      </c>
      <c r="E63" s="29">
        <v>43.03</v>
      </c>
      <c r="G63" s="33">
        <v>62</v>
      </c>
      <c r="H63" s="34">
        <v>53</v>
      </c>
      <c r="J63" s="39">
        <v>21</v>
      </c>
      <c r="K63" s="34">
        <v>0.31</v>
      </c>
    </row>
    <row r="64" spans="4:11" x14ac:dyDescent="0.3">
      <c r="D64" s="35">
        <v>52</v>
      </c>
      <c r="E64" s="29">
        <v>0.122</v>
      </c>
      <c r="G64" s="33">
        <v>62</v>
      </c>
      <c r="H64" s="34">
        <v>32</v>
      </c>
      <c r="J64" s="39">
        <v>21</v>
      </c>
      <c r="K64" s="34">
        <v>0.43</v>
      </c>
    </row>
    <row r="65" spans="4:11" x14ac:dyDescent="0.3">
      <c r="D65" s="35">
        <v>52</v>
      </c>
      <c r="E65" s="29">
        <v>1.0999999999999999E-2</v>
      </c>
      <c r="G65" s="33">
        <v>62</v>
      </c>
      <c r="H65" s="34">
        <v>10</v>
      </c>
      <c r="J65" s="39">
        <v>21</v>
      </c>
      <c r="K65" s="34">
        <v>0.23</v>
      </c>
    </row>
    <row r="66" spans="4:11" x14ac:dyDescent="0.3">
      <c r="D66" s="35">
        <v>52</v>
      </c>
      <c r="E66" s="29">
        <v>0.22800000000000001</v>
      </c>
      <c r="G66" s="33">
        <v>62</v>
      </c>
      <c r="H66" s="34">
        <v>20</v>
      </c>
      <c r="J66" s="39">
        <v>21</v>
      </c>
      <c r="K66" s="34">
        <v>0.26</v>
      </c>
    </row>
    <row r="67" spans="4:11" x14ac:dyDescent="0.3">
      <c r="D67" s="33">
        <v>61</v>
      </c>
      <c r="E67" s="34">
        <v>0.9</v>
      </c>
      <c r="G67" s="33">
        <v>62</v>
      </c>
      <c r="H67" s="34">
        <v>120</v>
      </c>
      <c r="J67" s="39">
        <v>21</v>
      </c>
      <c r="K67" s="34">
        <v>1.1200000000000001</v>
      </c>
    </row>
    <row r="68" spans="4:11" x14ac:dyDescent="0.3">
      <c r="D68" s="33">
        <v>61</v>
      </c>
      <c r="E68" s="34">
        <v>3.589</v>
      </c>
      <c r="G68" s="33">
        <v>62</v>
      </c>
      <c r="H68" s="34">
        <v>150</v>
      </c>
      <c r="J68" s="39">
        <v>21</v>
      </c>
      <c r="K68" s="34">
        <v>1</v>
      </c>
    </row>
    <row r="69" spans="4:11" x14ac:dyDescent="0.3">
      <c r="D69" s="33">
        <v>61</v>
      </c>
      <c r="E69" s="34">
        <v>0.99199999999999999</v>
      </c>
      <c r="G69" s="33">
        <v>62</v>
      </c>
      <c r="H69" s="34">
        <v>90</v>
      </c>
      <c r="J69" s="39">
        <v>21</v>
      </c>
      <c r="K69" s="34">
        <v>5</v>
      </c>
    </row>
    <row r="70" spans="4:11" x14ac:dyDescent="0.3">
      <c r="D70" s="33">
        <v>61</v>
      </c>
      <c r="E70" s="34">
        <v>0.65600000000000003</v>
      </c>
      <c r="G70" s="33">
        <v>62</v>
      </c>
      <c r="H70" s="34">
        <v>640</v>
      </c>
      <c r="J70" s="39">
        <v>21</v>
      </c>
      <c r="K70" s="34">
        <v>5.47</v>
      </c>
    </row>
    <row r="71" spans="4:11" x14ac:dyDescent="0.3">
      <c r="D71" s="33">
        <v>61</v>
      </c>
      <c r="E71" s="34">
        <v>0.47899999999999998</v>
      </c>
      <c r="G71" s="33">
        <v>62</v>
      </c>
      <c r="H71" s="34">
        <v>0.62</v>
      </c>
      <c r="J71" s="39">
        <v>21</v>
      </c>
      <c r="K71" s="34">
        <v>0.57999999999999996</v>
      </c>
    </row>
    <row r="72" spans="4:11" x14ac:dyDescent="0.3">
      <c r="D72" s="33">
        <v>61</v>
      </c>
      <c r="E72" s="34">
        <v>2.5</v>
      </c>
      <c r="G72" s="33">
        <v>62</v>
      </c>
      <c r="H72" s="34">
        <v>1.53</v>
      </c>
      <c r="J72" s="39">
        <v>21</v>
      </c>
      <c r="K72" s="34">
        <v>0.1</v>
      </c>
    </row>
    <row r="73" spans="4:11" x14ac:dyDescent="0.3">
      <c r="D73" s="33">
        <v>61</v>
      </c>
      <c r="E73" s="34">
        <v>4.3</v>
      </c>
      <c r="G73" s="33">
        <v>62</v>
      </c>
      <c r="H73" s="34">
        <v>3.09</v>
      </c>
      <c r="J73" s="39">
        <v>21</v>
      </c>
      <c r="K73" s="34">
        <v>17</v>
      </c>
    </row>
    <row r="74" spans="4:11" x14ac:dyDescent="0.3">
      <c r="D74" s="33">
        <v>61</v>
      </c>
      <c r="E74" s="34">
        <v>6.9</v>
      </c>
      <c r="G74" s="33">
        <v>62</v>
      </c>
      <c r="H74" s="34">
        <v>7.13</v>
      </c>
      <c r="J74" s="39">
        <v>21</v>
      </c>
      <c r="K74" s="34">
        <v>0.77</v>
      </c>
    </row>
    <row r="75" spans="4:11" x14ac:dyDescent="0.3">
      <c r="D75" s="33">
        <v>61</v>
      </c>
      <c r="E75" s="34">
        <v>3.6</v>
      </c>
      <c r="G75" s="33">
        <v>62</v>
      </c>
      <c r="H75" s="34">
        <v>39</v>
      </c>
      <c r="J75" s="40">
        <v>22</v>
      </c>
      <c r="K75" s="29">
        <v>0.87</v>
      </c>
    </row>
    <row r="76" spans="4:11" x14ac:dyDescent="0.3">
      <c r="D76" s="33">
        <v>61</v>
      </c>
      <c r="E76" s="34">
        <v>2.2000000000000002</v>
      </c>
      <c r="G76" s="33">
        <v>62</v>
      </c>
      <c r="H76" s="34">
        <v>45.9</v>
      </c>
      <c r="J76" s="40">
        <v>22</v>
      </c>
      <c r="K76" s="29">
        <v>44</v>
      </c>
    </row>
    <row r="77" spans="4:11" x14ac:dyDescent="0.3">
      <c r="D77" s="33">
        <v>61</v>
      </c>
      <c r="E77" s="34">
        <v>2.2000000000000002</v>
      </c>
      <c r="G77" s="33">
        <v>62</v>
      </c>
      <c r="H77" s="34">
        <v>1.3</v>
      </c>
      <c r="J77" s="40">
        <v>22</v>
      </c>
      <c r="K77" s="29">
        <v>202</v>
      </c>
    </row>
    <row r="78" spans="4:11" x14ac:dyDescent="0.3">
      <c r="D78" s="33">
        <v>61</v>
      </c>
      <c r="E78" s="34">
        <v>2.2999999999999998</v>
      </c>
      <c r="G78" s="33">
        <v>62</v>
      </c>
      <c r="H78" s="34">
        <v>62.8</v>
      </c>
      <c r="J78" s="40">
        <v>22</v>
      </c>
      <c r="K78" s="29">
        <v>1118</v>
      </c>
    </row>
    <row r="79" spans="4:11" x14ac:dyDescent="0.3">
      <c r="D79" s="33">
        <v>61</v>
      </c>
      <c r="E79" s="34">
        <v>6.12</v>
      </c>
      <c r="G79" s="33">
        <v>62</v>
      </c>
      <c r="H79" s="34">
        <v>28.5</v>
      </c>
      <c r="J79" s="40">
        <v>22</v>
      </c>
      <c r="K79" s="29">
        <v>2.6</v>
      </c>
    </row>
    <row r="80" spans="4:11" x14ac:dyDescent="0.3">
      <c r="D80" s="33">
        <v>61</v>
      </c>
      <c r="E80" s="34">
        <v>2</v>
      </c>
      <c r="G80" s="33">
        <v>62</v>
      </c>
      <c r="H80" s="34">
        <v>8</v>
      </c>
      <c r="J80" s="40">
        <v>22</v>
      </c>
      <c r="K80" s="29">
        <v>450</v>
      </c>
    </row>
    <row r="81" spans="4:11" x14ac:dyDescent="0.3">
      <c r="D81" s="33">
        <v>61</v>
      </c>
      <c r="E81" s="34">
        <v>2.4</v>
      </c>
      <c r="G81" s="33">
        <v>62</v>
      </c>
      <c r="H81" s="34">
        <v>26.4</v>
      </c>
      <c r="J81" s="40">
        <v>22</v>
      </c>
      <c r="K81" s="29">
        <v>250</v>
      </c>
    </row>
    <row r="82" spans="4:11" x14ac:dyDescent="0.3">
      <c r="D82" s="35">
        <v>62</v>
      </c>
      <c r="E82" s="29">
        <v>27</v>
      </c>
      <c r="G82" s="33">
        <v>62</v>
      </c>
      <c r="H82" s="34">
        <v>171.3</v>
      </c>
      <c r="J82" s="40">
        <v>22</v>
      </c>
      <c r="K82" s="29">
        <v>1740</v>
      </c>
    </row>
    <row r="83" spans="4:11" x14ac:dyDescent="0.3">
      <c r="D83" s="35">
        <v>62</v>
      </c>
      <c r="E83" s="29">
        <v>0.22600000000000001</v>
      </c>
      <c r="G83" s="33">
        <v>62</v>
      </c>
      <c r="H83" s="34">
        <v>6.7</v>
      </c>
      <c r="J83" s="40">
        <v>22</v>
      </c>
      <c r="K83" s="29">
        <v>86.5</v>
      </c>
    </row>
    <row r="84" spans="4:11" x14ac:dyDescent="0.3">
      <c r="D84" s="35">
        <v>62</v>
      </c>
      <c r="E84" s="29">
        <v>0.05</v>
      </c>
      <c r="G84" s="33">
        <v>62</v>
      </c>
      <c r="H84" s="34">
        <v>3.6</v>
      </c>
      <c r="J84" s="40">
        <v>22</v>
      </c>
      <c r="K84" s="29">
        <v>215</v>
      </c>
    </row>
    <row r="85" spans="4:11" x14ac:dyDescent="0.3">
      <c r="D85" s="35">
        <v>62</v>
      </c>
      <c r="E85" s="29">
        <v>0.19</v>
      </c>
      <c r="G85" s="33">
        <v>62</v>
      </c>
      <c r="H85" s="34">
        <v>32.700000000000003</v>
      </c>
      <c r="J85" s="40">
        <v>22</v>
      </c>
      <c r="K85" s="29">
        <v>121</v>
      </c>
    </row>
    <row r="86" spans="4:11" x14ac:dyDescent="0.3">
      <c r="D86" s="35">
        <v>62</v>
      </c>
      <c r="E86" s="29">
        <v>0.52</v>
      </c>
      <c r="G86" s="33">
        <v>62</v>
      </c>
      <c r="H86" s="34">
        <v>24.7</v>
      </c>
      <c r="J86" s="40">
        <v>22</v>
      </c>
      <c r="K86" s="29">
        <v>372</v>
      </c>
    </row>
    <row r="87" spans="4:11" x14ac:dyDescent="0.3">
      <c r="D87" s="35">
        <v>62</v>
      </c>
      <c r="E87" s="29">
        <v>0.99</v>
      </c>
      <c r="G87" s="33">
        <v>62</v>
      </c>
      <c r="H87" s="34">
        <v>6.7</v>
      </c>
      <c r="J87" s="40">
        <v>22</v>
      </c>
      <c r="K87" s="29">
        <v>117</v>
      </c>
    </row>
    <row r="88" spans="4:11" x14ac:dyDescent="0.3">
      <c r="D88" s="35">
        <v>62</v>
      </c>
      <c r="E88" s="29">
        <v>0.3</v>
      </c>
      <c r="G88" s="33">
        <v>62</v>
      </c>
      <c r="H88" s="34">
        <v>40.200000000000003</v>
      </c>
      <c r="J88" s="40">
        <v>22</v>
      </c>
      <c r="K88" s="29">
        <v>0.48</v>
      </c>
    </row>
    <row r="89" spans="4:11" x14ac:dyDescent="0.3">
      <c r="D89" s="35">
        <v>62</v>
      </c>
      <c r="E89" s="29">
        <v>0.86</v>
      </c>
      <c r="G89" s="33">
        <v>62</v>
      </c>
      <c r="H89" s="34">
        <v>10.3</v>
      </c>
      <c r="J89" s="40">
        <v>22</v>
      </c>
      <c r="K89" s="29">
        <v>21.9</v>
      </c>
    </row>
    <row r="90" spans="4:11" x14ac:dyDescent="0.3">
      <c r="D90" s="35">
        <v>62</v>
      </c>
      <c r="E90" s="29">
        <v>104.37</v>
      </c>
      <c r="G90" s="33">
        <v>62</v>
      </c>
      <c r="H90" s="34">
        <v>2.8</v>
      </c>
      <c r="J90" s="40">
        <v>22</v>
      </c>
      <c r="K90" s="29">
        <v>163.80000000000001</v>
      </c>
    </row>
    <row r="91" spans="4:11" ht="15" thickBot="1" x14ac:dyDescent="0.35">
      <c r="D91" s="35">
        <v>62</v>
      </c>
      <c r="E91" s="29">
        <v>113.7</v>
      </c>
      <c r="G91" s="37">
        <v>62</v>
      </c>
      <c r="H91" s="38">
        <v>100</v>
      </c>
      <c r="J91" s="40">
        <v>22</v>
      </c>
      <c r="K91" s="29">
        <v>23</v>
      </c>
    </row>
    <row r="92" spans="4:11" x14ac:dyDescent="0.3">
      <c r="D92" s="35">
        <v>62</v>
      </c>
      <c r="E92" s="29">
        <v>115.83</v>
      </c>
      <c r="H92" s="2"/>
      <c r="J92" s="39">
        <v>31</v>
      </c>
      <c r="K92" s="34">
        <v>9.1999999999999993</v>
      </c>
    </row>
    <row r="93" spans="4:11" x14ac:dyDescent="0.3">
      <c r="D93" s="35">
        <v>62</v>
      </c>
      <c r="E93" s="29">
        <v>117.3</v>
      </c>
      <c r="J93" s="39">
        <v>31</v>
      </c>
      <c r="K93" s="34">
        <v>70</v>
      </c>
    </row>
    <row r="94" spans="4:11" x14ac:dyDescent="0.3">
      <c r="D94" s="35">
        <v>62</v>
      </c>
      <c r="E94" s="29">
        <v>8.65</v>
      </c>
      <c r="J94" s="39">
        <v>31</v>
      </c>
      <c r="K94" s="34">
        <v>33.9</v>
      </c>
    </row>
    <row r="95" spans="4:11" x14ac:dyDescent="0.3">
      <c r="D95" s="35">
        <v>62</v>
      </c>
      <c r="E95" s="29">
        <v>11</v>
      </c>
      <c r="J95" s="39">
        <v>31</v>
      </c>
      <c r="K95" s="34">
        <v>6.1</v>
      </c>
    </row>
    <row r="96" spans="4:11" x14ac:dyDescent="0.3">
      <c r="D96" s="35">
        <v>62</v>
      </c>
      <c r="E96" s="29">
        <v>1.1000000000000001</v>
      </c>
      <c r="J96" s="39">
        <v>31</v>
      </c>
      <c r="K96" s="34">
        <v>22.3</v>
      </c>
    </row>
    <row r="97" spans="4:11" x14ac:dyDescent="0.3">
      <c r="D97" s="35">
        <v>62</v>
      </c>
      <c r="E97" s="29">
        <v>1.9</v>
      </c>
      <c r="J97" s="40">
        <v>32</v>
      </c>
      <c r="K97" s="29">
        <v>2800</v>
      </c>
    </row>
    <row r="98" spans="4:11" x14ac:dyDescent="0.3">
      <c r="D98" s="35">
        <v>62</v>
      </c>
      <c r="E98" s="29">
        <v>0.9</v>
      </c>
      <c r="J98" s="40">
        <v>32</v>
      </c>
      <c r="K98" s="29">
        <v>3133</v>
      </c>
    </row>
    <row r="99" spans="4:11" ht="15" thickBot="1" x14ac:dyDescent="0.35">
      <c r="D99" s="36">
        <v>62</v>
      </c>
      <c r="E99" s="32">
        <v>2.2999999999999998</v>
      </c>
      <c r="J99" s="40">
        <v>32</v>
      </c>
      <c r="K99" s="29">
        <v>7620</v>
      </c>
    </row>
    <row r="100" spans="4:11" x14ac:dyDescent="0.3">
      <c r="J100" s="40">
        <v>32</v>
      </c>
      <c r="K100" s="29">
        <v>722</v>
      </c>
    </row>
    <row r="101" spans="4:11" x14ac:dyDescent="0.3">
      <c r="J101" s="40">
        <v>32</v>
      </c>
      <c r="K101" s="29">
        <v>98570</v>
      </c>
    </row>
    <row r="102" spans="4:11" x14ac:dyDescent="0.3">
      <c r="J102" s="40">
        <v>32</v>
      </c>
      <c r="K102" s="29">
        <v>38060</v>
      </c>
    </row>
    <row r="103" spans="4:11" x14ac:dyDescent="0.3">
      <c r="J103" s="40">
        <v>32</v>
      </c>
      <c r="K103" s="29">
        <v>3845</v>
      </c>
    </row>
    <row r="104" spans="4:11" x14ac:dyDescent="0.3">
      <c r="J104" s="40">
        <v>32</v>
      </c>
      <c r="K104" s="29">
        <v>75</v>
      </c>
    </row>
    <row r="105" spans="4:11" x14ac:dyDescent="0.3">
      <c r="J105" s="40">
        <v>32</v>
      </c>
      <c r="K105" s="29">
        <v>800</v>
      </c>
    </row>
    <row r="106" spans="4:11" x14ac:dyDescent="0.3">
      <c r="J106" s="39">
        <v>41</v>
      </c>
      <c r="K106" s="34">
        <v>20</v>
      </c>
    </row>
    <row r="107" spans="4:11" x14ac:dyDescent="0.3">
      <c r="J107" s="40">
        <v>52</v>
      </c>
      <c r="K107" s="29">
        <v>4.3899999999999997</v>
      </c>
    </row>
    <row r="108" spans="4:11" x14ac:dyDescent="0.3">
      <c r="J108" s="40">
        <v>52</v>
      </c>
      <c r="K108" s="29">
        <v>9.09</v>
      </c>
    </row>
    <row r="109" spans="4:11" x14ac:dyDescent="0.3">
      <c r="J109" s="40">
        <v>52</v>
      </c>
      <c r="K109" s="29">
        <v>130.30000000000001</v>
      </c>
    </row>
    <row r="110" spans="4:11" x14ac:dyDescent="0.3">
      <c r="J110" s="40">
        <v>52</v>
      </c>
      <c r="K110" s="29">
        <v>7.5</v>
      </c>
    </row>
    <row r="111" spans="4:11" x14ac:dyDescent="0.3">
      <c r="J111" s="39">
        <v>61</v>
      </c>
      <c r="K111" s="34">
        <v>12</v>
      </c>
    </row>
    <row r="112" spans="4:11" x14ac:dyDescent="0.3">
      <c r="J112" s="39">
        <v>61</v>
      </c>
      <c r="K112" s="34">
        <v>59</v>
      </c>
    </row>
    <row r="113" spans="10:11" x14ac:dyDescent="0.3">
      <c r="J113" s="39">
        <v>61</v>
      </c>
      <c r="K113" s="34">
        <v>13</v>
      </c>
    </row>
    <row r="114" spans="10:11" x14ac:dyDescent="0.3">
      <c r="J114" s="39">
        <v>61</v>
      </c>
      <c r="K114" s="34">
        <v>11</v>
      </c>
    </row>
    <row r="115" spans="10:11" x14ac:dyDescent="0.3">
      <c r="J115" s="39">
        <v>61</v>
      </c>
      <c r="K115" s="34">
        <v>7</v>
      </c>
    </row>
    <row r="116" spans="10:11" x14ac:dyDescent="0.3">
      <c r="J116" s="39">
        <v>61</v>
      </c>
      <c r="K116" s="34">
        <v>9</v>
      </c>
    </row>
    <row r="117" spans="10:11" x14ac:dyDescent="0.3">
      <c r="J117" s="39">
        <v>61</v>
      </c>
      <c r="K117" s="34">
        <v>4</v>
      </c>
    </row>
    <row r="118" spans="10:11" x14ac:dyDescent="0.3">
      <c r="J118" s="39">
        <v>61</v>
      </c>
      <c r="K118" s="34">
        <v>10</v>
      </c>
    </row>
    <row r="119" spans="10:11" x14ac:dyDescent="0.3">
      <c r="J119" s="39">
        <v>61</v>
      </c>
      <c r="K119" s="34">
        <v>13</v>
      </c>
    </row>
    <row r="120" spans="10:11" x14ac:dyDescent="0.3">
      <c r="J120" s="39">
        <v>61</v>
      </c>
      <c r="K120" s="34">
        <v>10</v>
      </c>
    </row>
    <row r="121" spans="10:11" x14ac:dyDescent="0.3">
      <c r="J121" s="39">
        <v>61</v>
      </c>
      <c r="K121" s="34">
        <v>69</v>
      </c>
    </row>
    <row r="122" spans="10:11" x14ac:dyDescent="0.3">
      <c r="J122" s="39">
        <v>61</v>
      </c>
      <c r="K122" s="34">
        <v>7</v>
      </c>
    </row>
    <row r="123" spans="10:11" x14ac:dyDescent="0.3">
      <c r="J123" s="39">
        <v>61</v>
      </c>
      <c r="K123" s="34">
        <v>32</v>
      </c>
    </row>
    <row r="124" spans="10:11" x14ac:dyDescent="0.3">
      <c r="J124" s="40">
        <v>62</v>
      </c>
      <c r="K124" s="29">
        <v>24900</v>
      </c>
    </row>
    <row r="125" spans="10:11" x14ac:dyDescent="0.3">
      <c r="J125" s="40">
        <v>62</v>
      </c>
      <c r="K125" s="29">
        <v>25200</v>
      </c>
    </row>
    <row r="126" spans="10:11" x14ac:dyDescent="0.3">
      <c r="J126" s="40">
        <v>62</v>
      </c>
      <c r="K126" s="29">
        <v>50</v>
      </c>
    </row>
    <row r="127" spans="10:11" x14ac:dyDescent="0.3">
      <c r="J127" s="40">
        <v>62</v>
      </c>
      <c r="K127" s="29">
        <v>50</v>
      </c>
    </row>
    <row r="128" spans="10:11" x14ac:dyDescent="0.3">
      <c r="J128" s="40">
        <v>62</v>
      </c>
      <c r="K128" s="29">
        <v>120</v>
      </c>
    </row>
    <row r="129" spans="10:11" x14ac:dyDescent="0.3">
      <c r="J129" s="40">
        <v>62</v>
      </c>
      <c r="K129" s="29">
        <v>280</v>
      </c>
    </row>
    <row r="130" spans="10:11" x14ac:dyDescent="0.3">
      <c r="J130" s="40">
        <v>62</v>
      </c>
      <c r="K130" s="29">
        <v>590</v>
      </c>
    </row>
    <row r="131" spans="10:11" x14ac:dyDescent="0.3">
      <c r="J131" s="40">
        <v>62</v>
      </c>
      <c r="K131" s="29">
        <v>10300</v>
      </c>
    </row>
    <row r="132" spans="10:11" x14ac:dyDescent="0.3">
      <c r="J132" s="40">
        <v>62</v>
      </c>
      <c r="K132" s="29">
        <v>460</v>
      </c>
    </row>
    <row r="133" spans="10:11" x14ac:dyDescent="0.3">
      <c r="J133" s="40">
        <v>62</v>
      </c>
      <c r="K133" s="29">
        <v>440</v>
      </c>
    </row>
    <row r="134" spans="10:11" x14ac:dyDescent="0.3">
      <c r="J134" s="40">
        <v>62</v>
      </c>
      <c r="K134" s="29">
        <v>670</v>
      </c>
    </row>
    <row r="135" spans="10:11" x14ac:dyDescent="0.3">
      <c r="J135" s="40">
        <v>62</v>
      </c>
      <c r="K135" s="29">
        <v>1610</v>
      </c>
    </row>
    <row r="136" spans="10:11" x14ac:dyDescent="0.3">
      <c r="J136" s="40">
        <v>62</v>
      </c>
      <c r="K136" s="29">
        <v>5690</v>
      </c>
    </row>
    <row r="137" spans="10:11" x14ac:dyDescent="0.3">
      <c r="J137" s="40">
        <v>62</v>
      </c>
      <c r="K137" s="29">
        <v>11200</v>
      </c>
    </row>
    <row r="138" spans="10:11" x14ac:dyDescent="0.3">
      <c r="J138" s="40">
        <v>62</v>
      </c>
      <c r="K138" s="29">
        <v>10900</v>
      </c>
    </row>
    <row r="139" spans="10:11" x14ac:dyDescent="0.3">
      <c r="J139" s="40">
        <v>62</v>
      </c>
      <c r="K139" s="29">
        <v>1930</v>
      </c>
    </row>
    <row r="140" spans="10:11" x14ac:dyDescent="0.3">
      <c r="J140" s="40">
        <v>62</v>
      </c>
      <c r="K140" s="29">
        <v>1779</v>
      </c>
    </row>
    <row r="141" spans="10:11" x14ac:dyDescent="0.3">
      <c r="J141" s="40">
        <v>62</v>
      </c>
      <c r="K141" s="29">
        <v>32</v>
      </c>
    </row>
    <row r="142" spans="10:11" x14ac:dyDescent="0.3">
      <c r="J142" s="40">
        <v>62</v>
      </c>
      <c r="K142" s="29">
        <v>954</v>
      </c>
    </row>
    <row r="143" spans="10:11" x14ac:dyDescent="0.3">
      <c r="J143" s="40">
        <v>62</v>
      </c>
      <c r="K143" s="29">
        <v>678</v>
      </c>
    </row>
    <row r="144" spans="10:11" x14ac:dyDescent="0.3">
      <c r="J144" s="40">
        <v>62</v>
      </c>
      <c r="K144" s="29">
        <v>543</v>
      </c>
    </row>
    <row r="145" spans="10:11" x14ac:dyDescent="0.3">
      <c r="J145" s="40">
        <v>62</v>
      </c>
      <c r="K145" s="29">
        <v>985</v>
      </c>
    </row>
    <row r="146" spans="10:11" x14ac:dyDescent="0.3">
      <c r="J146" s="40">
        <v>62</v>
      </c>
      <c r="K146" s="29">
        <v>2289</v>
      </c>
    </row>
    <row r="147" spans="10:11" x14ac:dyDescent="0.3">
      <c r="J147" s="40">
        <v>62</v>
      </c>
      <c r="K147" s="29">
        <v>549</v>
      </c>
    </row>
    <row r="148" spans="10:11" x14ac:dyDescent="0.3">
      <c r="J148" s="40">
        <v>62</v>
      </c>
      <c r="K148" s="29">
        <v>108</v>
      </c>
    </row>
    <row r="149" spans="10:11" x14ac:dyDescent="0.3">
      <c r="J149" s="40">
        <v>62</v>
      </c>
      <c r="K149" s="29">
        <v>545</v>
      </c>
    </row>
    <row r="150" spans="10:11" x14ac:dyDescent="0.3">
      <c r="J150" s="40">
        <v>62</v>
      </c>
      <c r="K150" s="29">
        <v>619</v>
      </c>
    </row>
    <row r="151" spans="10:11" x14ac:dyDescent="0.3">
      <c r="J151" s="40">
        <v>62</v>
      </c>
      <c r="K151" s="29">
        <v>438</v>
      </c>
    </row>
    <row r="152" spans="10:11" x14ac:dyDescent="0.3">
      <c r="J152" s="40">
        <v>62</v>
      </c>
      <c r="K152" s="29">
        <v>1227</v>
      </c>
    </row>
    <row r="153" spans="10:11" x14ac:dyDescent="0.3">
      <c r="J153" s="40">
        <v>62</v>
      </c>
      <c r="K153" s="29">
        <v>432</v>
      </c>
    </row>
    <row r="154" spans="10:11" x14ac:dyDescent="0.3">
      <c r="J154" s="40">
        <v>62</v>
      </c>
      <c r="K154" s="29">
        <v>206</v>
      </c>
    </row>
    <row r="155" spans="10:11" x14ac:dyDescent="0.3">
      <c r="J155" s="40">
        <v>62</v>
      </c>
      <c r="K155" s="29">
        <v>2500</v>
      </c>
    </row>
    <row r="156" spans="10:11" x14ac:dyDescent="0.3">
      <c r="J156" s="40">
        <v>62</v>
      </c>
      <c r="K156" s="29">
        <v>780</v>
      </c>
    </row>
    <row r="157" spans="10:11" x14ac:dyDescent="0.3">
      <c r="J157" s="40">
        <v>62</v>
      </c>
      <c r="K157" s="29">
        <v>890</v>
      </c>
    </row>
    <row r="158" spans="10:11" x14ac:dyDescent="0.3">
      <c r="J158" s="40">
        <v>62</v>
      </c>
      <c r="K158" s="29">
        <v>31100</v>
      </c>
    </row>
    <row r="159" spans="10:11" x14ac:dyDescent="0.3">
      <c r="J159" s="40">
        <v>62</v>
      </c>
      <c r="K159" s="29">
        <v>6600</v>
      </c>
    </row>
    <row r="160" spans="10:11" x14ac:dyDescent="0.3">
      <c r="J160" s="40">
        <v>62</v>
      </c>
      <c r="K160" s="29">
        <v>840</v>
      </c>
    </row>
    <row r="161" spans="10:11" x14ac:dyDescent="0.3">
      <c r="J161" s="40">
        <v>62</v>
      </c>
      <c r="K161" s="29">
        <v>85</v>
      </c>
    </row>
    <row r="162" spans="10:11" x14ac:dyDescent="0.3">
      <c r="J162" s="40">
        <v>62</v>
      </c>
      <c r="K162" s="29">
        <v>550</v>
      </c>
    </row>
    <row r="163" spans="10:11" x14ac:dyDescent="0.3">
      <c r="J163" s="40">
        <v>62</v>
      </c>
      <c r="K163" s="29">
        <v>370</v>
      </c>
    </row>
    <row r="164" spans="10:11" x14ac:dyDescent="0.3">
      <c r="J164" s="40">
        <v>62</v>
      </c>
      <c r="K164" s="29">
        <v>510</v>
      </c>
    </row>
    <row r="165" spans="10:11" x14ac:dyDescent="0.3">
      <c r="J165" s="40">
        <v>62</v>
      </c>
      <c r="K165" s="29">
        <v>550</v>
      </c>
    </row>
    <row r="166" spans="10:11" x14ac:dyDescent="0.3">
      <c r="J166" s="40">
        <v>62</v>
      </c>
      <c r="K166" s="29">
        <v>670</v>
      </c>
    </row>
    <row r="167" spans="10:11" x14ac:dyDescent="0.3">
      <c r="J167" s="40">
        <v>62</v>
      </c>
      <c r="K167" s="29">
        <v>500</v>
      </c>
    </row>
    <row r="168" spans="10:11" x14ac:dyDescent="0.3">
      <c r="J168" s="40">
        <v>62</v>
      </c>
      <c r="K168" s="29">
        <v>270</v>
      </c>
    </row>
    <row r="169" spans="10:11" x14ac:dyDescent="0.3">
      <c r="J169" s="40">
        <v>62</v>
      </c>
      <c r="K169" s="29">
        <v>510</v>
      </c>
    </row>
    <row r="170" spans="10:11" x14ac:dyDescent="0.3">
      <c r="J170" s="40">
        <v>62</v>
      </c>
      <c r="K170" s="29">
        <v>720</v>
      </c>
    </row>
    <row r="171" spans="10:11" x14ac:dyDescent="0.3">
      <c r="J171" s="40">
        <v>62</v>
      </c>
      <c r="K171" s="29">
        <v>9225</v>
      </c>
    </row>
    <row r="172" spans="10:11" x14ac:dyDescent="0.3">
      <c r="J172" s="40">
        <v>62</v>
      </c>
      <c r="K172" s="29">
        <v>277</v>
      </c>
    </row>
    <row r="173" spans="10:11" ht="15" thickBot="1" x14ac:dyDescent="0.35">
      <c r="J173" s="41">
        <v>62</v>
      </c>
      <c r="K173" s="32">
        <v>3690</v>
      </c>
    </row>
  </sheetData>
  <mergeCells count="1">
    <mergeCell ref="A16:B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opLeftCell="A19" workbookViewId="0">
      <selection activeCell="A25" sqref="A25"/>
    </sheetView>
  </sheetViews>
  <sheetFormatPr defaultRowHeight="14.4" x14ac:dyDescent="0.3"/>
  <cols>
    <col min="4" max="4" width="8.88671875" style="10"/>
  </cols>
  <sheetData>
    <row r="1" spans="1:26" x14ac:dyDescent="0.3">
      <c r="A1" s="62" t="s">
        <v>762</v>
      </c>
      <c r="B1" s="74"/>
      <c r="C1" s="63"/>
      <c r="D1" s="59"/>
    </row>
    <row r="2" spans="1:26" ht="14.4" customHeight="1" x14ac:dyDescent="0.3">
      <c r="A2" s="64"/>
      <c r="B2" s="75"/>
      <c r="C2" s="65"/>
      <c r="D2" s="59"/>
      <c r="E2" s="78" t="s">
        <v>697</v>
      </c>
      <c r="F2" s="78"/>
      <c r="G2" s="78"/>
      <c r="H2" s="78"/>
      <c r="I2" s="78"/>
      <c r="J2" s="78"/>
      <c r="M2" s="78" t="s">
        <v>721</v>
      </c>
      <c r="N2" s="78"/>
      <c r="O2" s="78"/>
      <c r="P2" s="78"/>
      <c r="Q2" s="78"/>
      <c r="R2" s="78"/>
      <c r="U2" s="78" t="s">
        <v>744</v>
      </c>
      <c r="V2" s="78"/>
      <c r="W2" s="78"/>
      <c r="X2" s="78"/>
      <c r="Y2" s="78"/>
      <c r="Z2" s="78"/>
    </row>
    <row r="3" spans="1:26" ht="23.4" customHeight="1" thickBot="1" x14ac:dyDescent="0.35">
      <c r="A3" s="64"/>
      <c r="B3" s="75"/>
      <c r="C3" s="65"/>
      <c r="D3" s="59"/>
      <c r="E3" s="47" t="s">
        <v>686</v>
      </c>
      <c r="F3" s="48" t="s">
        <v>698</v>
      </c>
      <c r="G3" s="48" t="s">
        <v>699</v>
      </c>
      <c r="H3" s="48" t="s">
        <v>700</v>
      </c>
      <c r="I3" s="48" t="s">
        <v>701</v>
      </c>
      <c r="J3" s="49" t="s">
        <v>702</v>
      </c>
      <c r="M3" s="47" t="s">
        <v>686</v>
      </c>
      <c r="N3" s="48" t="s">
        <v>698</v>
      </c>
      <c r="O3" s="48" t="s">
        <v>699</v>
      </c>
      <c r="P3" s="48" t="s">
        <v>700</v>
      </c>
      <c r="Q3" s="48" t="s">
        <v>701</v>
      </c>
      <c r="R3" s="49" t="s">
        <v>702</v>
      </c>
      <c r="U3" s="47" t="s">
        <v>686</v>
      </c>
      <c r="V3" s="48" t="s">
        <v>698</v>
      </c>
      <c r="W3" s="48" t="s">
        <v>699</v>
      </c>
      <c r="X3" s="48" t="s">
        <v>700</v>
      </c>
      <c r="Y3" s="48" t="s">
        <v>701</v>
      </c>
      <c r="Z3" s="49" t="s">
        <v>702</v>
      </c>
    </row>
    <row r="4" spans="1:26" ht="34.799999999999997" thickBot="1" x14ac:dyDescent="0.35">
      <c r="A4" s="64"/>
      <c r="B4" s="75"/>
      <c r="C4" s="65"/>
      <c r="D4" s="59"/>
      <c r="E4" s="50" t="s">
        <v>703</v>
      </c>
      <c r="F4" s="51">
        <v>3.2</v>
      </c>
      <c r="G4" s="51">
        <v>12.619</v>
      </c>
      <c r="H4" s="51">
        <v>0.254</v>
      </c>
      <c r="I4" s="51">
        <v>0.8</v>
      </c>
      <c r="J4" s="52">
        <v>1</v>
      </c>
      <c r="M4" s="50" t="s">
        <v>722</v>
      </c>
      <c r="N4" s="51">
        <v>2.5339999999999998</v>
      </c>
      <c r="O4" s="51">
        <v>14.205</v>
      </c>
      <c r="P4" s="51">
        <v>0.17799999999999999</v>
      </c>
      <c r="Q4" s="51">
        <v>0.85799999999999998</v>
      </c>
      <c r="R4" s="52">
        <v>1</v>
      </c>
      <c r="U4" s="50" t="s">
        <v>722</v>
      </c>
      <c r="V4" s="51">
        <v>0.63100000000000001</v>
      </c>
      <c r="W4" s="51">
        <v>11.346</v>
      </c>
      <c r="X4" s="51">
        <v>5.6000000000000001E-2</v>
      </c>
      <c r="Y4" s="51">
        <v>0.95599999999999996</v>
      </c>
      <c r="Z4" s="52">
        <v>1</v>
      </c>
    </row>
    <row r="5" spans="1:26" ht="34.799999999999997" thickBot="1" x14ac:dyDescent="0.35">
      <c r="A5" s="64"/>
      <c r="B5" s="75"/>
      <c r="C5" s="65"/>
      <c r="D5" s="59"/>
      <c r="E5" s="50" t="s">
        <v>704</v>
      </c>
      <c r="F5" s="51">
        <v>-25.15</v>
      </c>
      <c r="G5" s="51">
        <v>13.206</v>
      </c>
      <c r="H5" s="51">
        <v>-1.9039999999999999</v>
      </c>
      <c r="I5" s="51">
        <v>5.7000000000000002E-2</v>
      </c>
      <c r="J5" s="52">
        <v>0.85299999999999998</v>
      </c>
      <c r="M5" s="50" t="s">
        <v>710</v>
      </c>
      <c r="N5" s="51">
        <v>-17.120999999999999</v>
      </c>
      <c r="O5" s="51">
        <v>15.006</v>
      </c>
      <c r="P5" s="51">
        <v>-1.141</v>
      </c>
      <c r="Q5" s="51">
        <v>0.254</v>
      </c>
      <c r="R5" s="52">
        <v>1</v>
      </c>
      <c r="U5" s="50" t="s">
        <v>710</v>
      </c>
      <c r="V5" s="51">
        <v>-5.2309999999999999</v>
      </c>
      <c r="W5" s="51">
        <v>8.3569999999999993</v>
      </c>
      <c r="X5" s="51">
        <v>-0.626</v>
      </c>
      <c r="Y5" s="51">
        <v>0.53100000000000003</v>
      </c>
      <c r="Z5" s="52">
        <v>1</v>
      </c>
    </row>
    <row r="6" spans="1:26" ht="34.799999999999997" thickBot="1" x14ac:dyDescent="0.35">
      <c r="A6" s="64"/>
      <c r="B6" s="75"/>
      <c r="C6" s="65"/>
      <c r="D6" s="59"/>
      <c r="E6" s="50" t="s">
        <v>705</v>
      </c>
      <c r="F6" s="51">
        <v>26.329000000000001</v>
      </c>
      <c r="G6" s="51">
        <v>13.61</v>
      </c>
      <c r="H6" s="51">
        <v>1.9339999999999999</v>
      </c>
      <c r="I6" s="51">
        <v>5.2999999999999999E-2</v>
      </c>
      <c r="J6" s="52">
        <v>0.79600000000000004</v>
      </c>
      <c r="M6" s="50" t="s">
        <v>723</v>
      </c>
      <c r="N6" s="51">
        <v>-24.266999999999999</v>
      </c>
      <c r="O6" s="51">
        <v>22.497</v>
      </c>
      <c r="P6" s="51">
        <v>-1.079</v>
      </c>
      <c r="Q6" s="51">
        <v>0.28100000000000003</v>
      </c>
      <c r="R6" s="52">
        <v>1</v>
      </c>
      <c r="U6" s="50" t="s">
        <v>708</v>
      </c>
      <c r="V6" s="51">
        <v>-35.731000000000002</v>
      </c>
      <c r="W6" s="51">
        <v>5.9139999999999997</v>
      </c>
      <c r="X6" s="51">
        <v>-6.0419999999999998</v>
      </c>
      <c r="Y6" s="51">
        <v>0</v>
      </c>
      <c r="Z6" s="52">
        <v>0</v>
      </c>
    </row>
    <row r="7" spans="1:26" ht="34.799999999999997" thickBot="1" x14ac:dyDescent="0.35">
      <c r="A7" s="64"/>
      <c r="B7" s="75"/>
      <c r="C7" s="65"/>
      <c r="D7" s="59"/>
      <c r="E7" s="50" t="s">
        <v>706</v>
      </c>
      <c r="F7" s="51">
        <v>-26.966999999999999</v>
      </c>
      <c r="G7" s="51">
        <v>13.49</v>
      </c>
      <c r="H7" s="51">
        <v>-1.9990000000000001</v>
      </c>
      <c r="I7" s="51">
        <v>4.5999999999999999E-2</v>
      </c>
      <c r="J7" s="52">
        <v>0.68400000000000005</v>
      </c>
      <c r="M7" s="50" t="s">
        <v>709</v>
      </c>
      <c r="N7" s="51">
        <v>-45.262</v>
      </c>
      <c r="O7" s="51">
        <v>13.56</v>
      </c>
      <c r="P7" s="51">
        <v>-3.3380000000000001</v>
      </c>
      <c r="Q7" s="51">
        <v>1E-3</v>
      </c>
      <c r="R7" s="52">
        <v>2.4E-2</v>
      </c>
      <c r="U7" s="50" t="s">
        <v>725</v>
      </c>
      <c r="V7" s="51">
        <v>-4.5999999999999996</v>
      </c>
      <c r="W7" s="51">
        <v>12.532</v>
      </c>
      <c r="X7" s="51">
        <v>-0.36699999999999999</v>
      </c>
      <c r="Y7" s="51">
        <v>0.71399999999999997</v>
      </c>
      <c r="Z7" s="52">
        <v>1</v>
      </c>
    </row>
    <row r="8" spans="1:26" ht="46.2" thickBot="1" x14ac:dyDescent="0.35">
      <c r="A8" s="64"/>
      <c r="B8" s="75"/>
      <c r="C8" s="65"/>
      <c r="D8" s="59"/>
      <c r="E8" s="50" t="s">
        <v>707</v>
      </c>
      <c r="F8" s="51">
        <v>36.15</v>
      </c>
      <c r="G8" s="51">
        <v>14.893000000000001</v>
      </c>
      <c r="H8" s="51">
        <v>2.427</v>
      </c>
      <c r="I8" s="51">
        <v>1.4999999999999999E-2</v>
      </c>
      <c r="J8" s="52">
        <v>0.22800000000000001</v>
      </c>
      <c r="M8" s="50" t="s">
        <v>711</v>
      </c>
      <c r="N8" s="51">
        <v>49.817</v>
      </c>
      <c r="O8" s="51">
        <v>16.669</v>
      </c>
      <c r="P8" s="51">
        <v>2.9889999999999999</v>
      </c>
      <c r="Q8" s="51">
        <v>3.0000000000000001E-3</v>
      </c>
      <c r="R8" s="52">
        <v>7.8E-2</v>
      </c>
      <c r="U8" s="50" t="s">
        <v>729</v>
      </c>
      <c r="V8" s="51">
        <v>-35.1</v>
      </c>
      <c r="W8" s="51">
        <v>11.053000000000001</v>
      </c>
      <c r="X8" s="51">
        <v>-3.1760000000000002</v>
      </c>
      <c r="Y8" s="51">
        <v>1E-3</v>
      </c>
      <c r="Z8" s="52">
        <v>8.9999999999999993E-3</v>
      </c>
    </row>
    <row r="9" spans="1:26" ht="23.4" thickBot="1" x14ac:dyDescent="0.35">
      <c r="A9" s="64"/>
      <c r="B9" s="75"/>
      <c r="C9" s="65"/>
      <c r="D9" s="59"/>
      <c r="E9" s="50" t="s">
        <v>708</v>
      </c>
      <c r="F9" s="51">
        <v>-21.95</v>
      </c>
      <c r="G9" s="51">
        <v>7.7889999999999997</v>
      </c>
      <c r="H9" s="51">
        <v>-2.8180000000000001</v>
      </c>
      <c r="I9" s="51">
        <v>5.0000000000000001E-3</v>
      </c>
      <c r="J9" s="52">
        <v>7.1999999999999995E-2</v>
      </c>
      <c r="M9" s="50" t="s">
        <v>708</v>
      </c>
      <c r="N9" s="51">
        <v>-85.587000000000003</v>
      </c>
      <c r="O9" s="51">
        <v>9.76</v>
      </c>
      <c r="P9" s="51">
        <v>-8.7690000000000001</v>
      </c>
      <c r="Q9" s="51">
        <v>0</v>
      </c>
      <c r="R9" s="52">
        <v>0</v>
      </c>
      <c r="U9" s="53" t="s">
        <v>733</v>
      </c>
      <c r="V9" s="54">
        <v>-30.5</v>
      </c>
      <c r="W9" s="54">
        <v>7.9550000000000001</v>
      </c>
      <c r="X9" s="54">
        <v>-3.8340000000000001</v>
      </c>
      <c r="Y9" s="54">
        <v>0</v>
      </c>
      <c r="Z9" s="55">
        <v>1E-3</v>
      </c>
    </row>
    <row r="10" spans="1:26" ht="34.799999999999997" thickBot="1" x14ac:dyDescent="0.35">
      <c r="A10" s="64"/>
      <c r="B10" s="75"/>
      <c r="C10" s="65"/>
      <c r="D10" s="59"/>
      <c r="E10" s="50" t="s">
        <v>709</v>
      </c>
      <c r="F10" s="51">
        <v>-23.129000000000001</v>
      </c>
      <c r="G10" s="51">
        <v>8.4559999999999995</v>
      </c>
      <c r="H10" s="51">
        <v>-2.7349999999999999</v>
      </c>
      <c r="I10" s="51">
        <v>6.0000000000000001E-3</v>
      </c>
      <c r="J10" s="52">
        <v>9.2999999999999999E-2</v>
      </c>
      <c r="M10" s="50" t="s">
        <v>724</v>
      </c>
      <c r="N10" s="51">
        <v>-101.467</v>
      </c>
      <c r="O10" s="51">
        <v>17.413</v>
      </c>
      <c r="P10" s="51">
        <v>-5.827</v>
      </c>
      <c r="Q10" s="51">
        <v>0</v>
      </c>
      <c r="R10" s="52">
        <v>0</v>
      </c>
      <c r="U10" s="79" t="s">
        <v>718</v>
      </c>
      <c r="V10" s="79"/>
      <c r="W10" s="79"/>
      <c r="X10" s="79"/>
      <c r="Y10" s="79"/>
      <c r="Z10" s="79"/>
    </row>
    <row r="11" spans="1:26" ht="34.799999999999997" thickBot="1" x14ac:dyDescent="0.35">
      <c r="A11" s="64"/>
      <c r="B11" s="75"/>
      <c r="C11" s="65"/>
      <c r="D11" s="59"/>
      <c r="E11" s="50" t="s">
        <v>710</v>
      </c>
      <c r="F11" s="51">
        <v>-23.766999999999999</v>
      </c>
      <c r="G11" s="51">
        <v>8.2609999999999992</v>
      </c>
      <c r="H11" s="51">
        <v>-2.8769999999999998</v>
      </c>
      <c r="I11" s="51">
        <v>4.0000000000000001E-3</v>
      </c>
      <c r="J11" s="52">
        <v>0.06</v>
      </c>
      <c r="M11" s="50" t="s">
        <v>725</v>
      </c>
      <c r="N11" s="51">
        <v>-14.587</v>
      </c>
      <c r="O11" s="51">
        <v>18.103000000000002</v>
      </c>
      <c r="P11" s="51">
        <v>-0.80600000000000005</v>
      </c>
      <c r="Q11" s="51">
        <v>0.42</v>
      </c>
      <c r="R11" s="52">
        <v>1</v>
      </c>
      <c r="U11" s="77" t="s">
        <v>719</v>
      </c>
      <c r="V11" s="77"/>
      <c r="W11" s="77"/>
      <c r="X11" s="77"/>
      <c r="Y11" s="77"/>
      <c r="Z11" s="77"/>
    </row>
    <row r="12" spans="1:26" ht="34.799999999999997" thickBot="1" x14ac:dyDescent="0.35">
      <c r="A12" s="64"/>
      <c r="B12" s="75"/>
      <c r="C12" s="65"/>
      <c r="D12" s="59"/>
      <c r="E12" s="50" t="s">
        <v>711</v>
      </c>
      <c r="F12" s="51">
        <v>32.950000000000003</v>
      </c>
      <c r="G12" s="51">
        <v>10.395</v>
      </c>
      <c r="H12" s="51">
        <v>3.17</v>
      </c>
      <c r="I12" s="51">
        <v>2E-3</v>
      </c>
      <c r="J12" s="52">
        <v>2.3E-2</v>
      </c>
      <c r="M12" s="50" t="s">
        <v>726</v>
      </c>
      <c r="N12" s="51">
        <v>-21.733000000000001</v>
      </c>
      <c r="O12" s="51">
        <v>24.670999999999999</v>
      </c>
      <c r="P12" s="51">
        <v>-0.88100000000000001</v>
      </c>
      <c r="Q12" s="51">
        <v>0.378</v>
      </c>
      <c r="R12" s="52">
        <v>1</v>
      </c>
      <c r="U12" s="77" t="s">
        <v>720</v>
      </c>
      <c r="V12" s="77"/>
      <c r="W12" s="77"/>
      <c r="X12" s="77"/>
      <c r="Y12" s="77"/>
      <c r="Z12" s="77"/>
    </row>
    <row r="13" spans="1:26" ht="34.799999999999997" thickBot="1" x14ac:dyDescent="0.35">
      <c r="A13" s="64"/>
      <c r="B13" s="75"/>
      <c r="C13" s="65"/>
      <c r="D13" s="59"/>
      <c r="E13" s="50" t="s">
        <v>712</v>
      </c>
      <c r="F13" s="51">
        <v>1.179</v>
      </c>
      <c r="G13" s="51">
        <v>9.3089999999999993</v>
      </c>
      <c r="H13" s="51">
        <v>0.127</v>
      </c>
      <c r="I13" s="51">
        <v>0.89900000000000002</v>
      </c>
      <c r="J13" s="52">
        <v>1</v>
      </c>
      <c r="M13" s="50" t="s">
        <v>727</v>
      </c>
      <c r="N13" s="51">
        <v>-42.726999999999997</v>
      </c>
      <c r="O13" s="51">
        <v>16.923999999999999</v>
      </c>
      <c r="P13" s="51">
        <v>-2.5249999999999999</v>
      </c>
      <c r="Q13" s="51">
        <v>1.2E-2</v>
      </c>
      <c r="R13" s="52">
        <v>0.32400000000000001</v>
      </c>
      <c r="U13" s="43"/>
    </row>
    <row r="14" spans="1:26" ht="46.2" thickBot="1" x14ac:dyDescent="0.35">
      <c r="A14" s="64"/>
      <c r="B14" s="75"/>
      <c r="C14" s="65"/>
      <c r="D14" s="59"/>
      <c r="E14" s="50" t="s">
        <v>713</v>
      </c>
      <c r="F14" s="51">
        <v>1.8169999999999999</v>
      </c>
      <c r="G14" s="51">
        <v>9.1329999999999991</v>
      </c>
      <c r="H14" s="51">
        <v>0.19900000000000001</v>
      </c>
      <c r="I14" s="51">
        <v>0.84199999999999997</v>
      </c>
      <c r="J14" s="52">
        <v>1</v>
      </c>
      <c r="M14" s="50" t="s">
        <v>728</v>
      </c>
      <c r="N14" s="51">
        <v>-47.283000000000001</v>
      </c>
      <c r="O14" s="51">
        <v>19.504000000000001</v>
      </c>
      <c r="P14" s="51">
        <v>-2.4239999999999999</v>
      </c>
      <c r="Q14" s="51">
        <v>1.4999999999999999E-2</v>
      </c>
      <c r="R14" s="52">
        <v>0.42899999999999999</v>
      </c>
      <c r="U14" s="42"/>
    </row>
    <row r="15" spans="1:26" ht="34.799999999999997" thickBot="1" x14ac:dyDescent="0.35">
      <c r="A15" s="64"/>
      <c r="B15" s="75"/>
      <c r="C15" s="65"/>
      <c r="D15" s="59"/>
      <c r="E15" s="50" t="s">
        <v>714</v>
      </c>
      <c r="F15" s="51">
        <v>11</v>
      </c>
      <c r="G15" s="51">
        <v>11.101000000000001</v>
      </c>
      <c r="H15" s="51">
        <v>0.99099999999999999</v>
      </c>
      <c r="I15" s="51">
        <v>0.32200000000000001</v>
      </c>
      <c r="J15" s="52">
        <v>1</v>
      </c>
      <c r="M15" s="50" t="s">
        <v>729</v>
      </c>
      <c r="N15" s="51">
        <v>-83.052999999999997</v>
      </c>
      <c r="O15" s="51">
        <v>14.065</v>
      </c>
      <c r="P15" s="51">
        <v>-5.9050000000000002</v>
      </c>
      <c r="Q15" s="51">
        <v>0</v>
      </c>
      <c r="R15" s="52">
        <v>0</v>
      </c>
    </row>
    <row r="16" spans="1:26" ht="34.799999999999997" thickBot="1" x14ac:dyDescent="0.35">
      <c r="A16" s="64"/>
      <c r="B16" s="75"/>
      <c r="C16" s="65"/>
      <c r="D16" s="59"/>
      <c r="E16" s="50" t="s">
        <v>715</v>
      </c>
      <c r="F16" s="51">
        <v>-0.63800000000000001</v>
      </c>
      <c r="G16" s="51">
        <v>9.7080000000000002</v>
      </c>
      <c r="H16" s="51">
        <v>-6.6000000000000003E-2</v>
      </c>
      <c r="I16" s="51">
        <v>0.94799999999999995</v>
      </c>
      <c r="J16" s="52">
        <v>1</v>
      </c>
      <c r="M16" s="50" t="s">
        <v>730</v>
      </c>
      <c r="N16" s="51">
        <v>-98.933000000000007</v>
      </c>
      <c r="O16" s="51">
        <v>20.143999999999998</v>
      </c>
      <c r="P16" s="51">
        <v>-4.9109999999999996</v>
      </c>
      <c r="Q16" s="51">
        <v>0</v>
      </c>
      <c r="R16" s="52">
        <v>0</v>
      </c>
    </row>
    <row r="17" spans="1:18" ht="34.799999999999997" thickBot="1" x14ac:dyDescent="0.35">
      <c r="A17" s="64"/>
      <c r="B17" s="75"/>
      <c r="C17" s="65"/>
      <c r="D17" s="59"/>
      <c r="E17" s="50" t="s">
        <v>716</v>
      </c>
      <c r="F17" s="51">
        <v>9.8209999999999997</v>
      </c>
      <c r="G17" s="51">
        <v>11.577999999999999</v>
      </c>
      <c r="H17" s="51">
        <v>0.84799999999999998</v>
      </c>
      <c r="I17" s="51">
        <v>0.39600000000000002</v>
      </c>
      <c r="J17" s="52">
        <v>1</v>
      </c>
      <c r="M17" s="50" t="s">
        <v>731</v>
      </c>
      <c r="N17" s="51">
        <v>7.1459999999999999</v>
      </c>
      <c r="O17" s="51">
        <v>25.140999999999998</v>
      </c>
      <c r="P17" s="51">
        <v>0.28399999999999997</v>
      </c>
      <c r="Q17" s="51">
        <v>0.77600000000000002</v>
      </c>
      <c r="R17" s="52">
        <v>1</v>
      </c>
    </row>
    <row r="18" spans="1:18" ht="34.799999999999997" thickBot="1" x14ac:dyDescent="0.35">
      <c r="A18" s="64"/>
      <c r="B18" s="75"/>
      <c r="C18" s="65"/>
      <c r="D18" s="59"/>
      <c r="E18" s="53" t="s">
        <v>717</v>
      </c>
      <c r="F18" s="54">
        <v>9.1829999999999998</v>
      </c>
      <c r="G18" s="54">
        <v>11.436999999999999</v>
      </c>
      <c r="H18" s="54">
        <v>0.80300000000000005</v>
      </c>
      <c r="I18" s="54">
        <v>0.42199999999999999</v>
      </c>
      <c r="J18" s="55">
        <v>1</v>
      </c>
      <c r="M18" s="50" t="s">
        <v>732</v>
      </c>
      <c r="N18" s="51">
        <v>28.14</v>
      </c>
      <c r="O18" s="51">
        <v>17.602</v>
      </c>
      <c r="P18" s="51">
        <v>1.599</v>
      </c>
      <c r="Q18" s="51">
        <v>0.11</v>
      </c>
      <c r="R18" s="52">
        <v>1</v>
      </c>
    </row>
    <row r="19" spans="1:18" ht="22.8" customHeight="1" thickBot="1" x14ac:dyDescent="0.35">
      <c r="A19" s="64"/>
      <c r="B19" s="75"/>
      <c r="C19" s="65"/>
      <c r="D19" s="59"/>
      <c r="E19" s="79" t="s">
        <v>718</v>
      </c>
      <c r="F19" s="79"/>
      <c r="G19" s="79"/>
      <c r="H19" s="79"/>
      <c r="I19" s="79"/>
      <c r="J19" s="79"/>
      <c r="M19" s="50" t="s">
        <v>717</v>
      </c>
      <c r="N19" s="51">
        <v>32.695999999999998</v>
      </c>
      <c r="O19" s="51">
        <v>20.094999999999999</v>
      </c>
      <c r="P19" s="51">
        <v>1.627</v>
      </c>
      <c r="Q19" s="51">
        <v>0.104</v>
      </c>
      <c r="R19" s="52">
        <v>1</v>
      </c>
    </row>
    <row r="20" spans="1:18" ht="22.8" customHeight="1" thickBot="1" x14ac:dyDescent="0.35">
      <c r="A20" s="64"/>
      <c r="B20" s="75"/>
      <c r="C20" s="65"/>
      <c r="D20" s="59"/>
      <c r="E20" s="77" t="s">
        <v>719</v>
      </c>
      <c r="F20" s="77"/>
      <c r="G20" s="77"/>
      <c r="H20" s="77"/>
      <c r="I20" s="77"/>
      <c r="J20" s="77"/>
      <c r="M20" s="50" t="s">
        <v>733</v>
      </c>
      <c r="N20" s="51">
        <v>-68.465999999999994</v>
      </c>
      <c r="O20" s="51">
        <v>14.874000000000001</v>
      </c>
      <c r="P20" s="51">
        <v>-4.6029999999999998</v>
      </c>
      <c r="Q20" s="51">
        <v>0</v>
      </c>
      <c r="R20" s="52">
        <v>0</v>
      </c>
    </row>
    <row r="21" spans="1:18" ht="22.8" customHeight="1" thickBot="1" x14ac:dyDescent="0.35">
      <c r="A21" s="64"/>
      <c r="B21" s="75"/>
      <c r="C21" s="65"/>
      <c r="D21" s="59"/>
      <c r="E21" s="77" t="s">
        <v>720</v>
      </c>
      <c r="F21" s="77"/>
      <c r="G21" s="77"/>
      <c r="H21" s="77"/>
      <c r="I21" s="77"/>
      <c r="J21" s="77"/>
      <c r="M21" s="50" t="s">
        <v>734</v>
      </c>
      <c r="N21" s="51">
        <v>84.346000000000004</v>
      </c>
      <c r="O21" s="51">
        <v>20.716999999999999</v>
      </c>
      <c r="P21" s="51">
        <v>4.0709999999999997</v>
      </c>
      <c r="Q21" s="51">
        <v>0</v>
      </c>
      <c r="R21" s="52">
        <v>1E-3</v>
      </c>
    </row>
    <row r="22" spans="1:18" ht="34.799999999999997" thickBot="1" x14ac:dyDescent="0.35">
      <c r="A22" s="64"/>
      <c r="B22" s="75"/>
      <c r="C22" s="65"/>
      <c r="D22" s="59"/>
      <c r="E22" s="43"/>
      <c r="M22" s="50" t="s">
        <v>735</v>
      </c>
      <c r="N22" s="51">
        <v>20.994</v>
      </c>
      <c r="O22" s="51">
        <v>24.305</v>
      </c>
      <c r="P22" s="51">
        <v>0.86399999999999999</v>
      </c>
      <c r="Q22" s="51">
        <v>0.38800000000000001</v>
      </c>
      <c r="R22" s="52">
        <v>1</v>
      </c>
    </row>
    <row r="23" spans="1:18" ht="46.2" thickBot="1" x14ac:dyDescent="0.35">
      <c r="A23" s="64"/>
      <c r="B23" s="75"/>
      <c r="C23" s="65"/>
      <c r="D23" s="59"/>
      <c r="M23" s="50" t="s">
        <v>736</v>
      </c>
      <c r="N23" s="51">
        <v>25.55</v>
      </c>
      <c r="O23" s="51">
        <v>26.167000000000002</v>
      </c>
      <c r="P23" s="51">
        <v>0.97599999999999998</v>
      </c>
      <c r="Q23" s="51">
        <v>0.32900000000000001</v>
      </c>
      <c r="R23" s="52">
        <v>1</v>
      </c>
    </row>
    <row r="24" spans="1:18" ht="34.799999999999997" thickBot="1" x14ac:dyDescent="0.35">
      <c r="A24" s="66"/>
      <c r="B24" s="76"/>
      <c r="C24" s="67"/>
      <c r="D24" s="59"/>
      <c r="M24" s="50" t="s">
        <v>737</v>
      </c>
      <c r="N24" s="51">
        <v>-61.32</v>
      </c>
      <c r="O24" s="51">
        <v>22.408000000000001</v>
      </c>
      <c r="P24" s="51">
        <v>-2.7360000000000002</v>
      </c>
      <c r="Q24" s="51">
        <v>6.0000000000000001E-3</v>
      </c>
      <c r="R24" s="52">
        <v>0.17399999999999999</v>
      </c>
    </row>
    <row r="25" spans="1:18" ht="46.2" thickBot="1" x14ac:dyDescent="0.35">
      <c r="M25" s="50" t="s">
        <v>738</v>
      </c>
      <c r="N25" s="51">
        <v>-77.2</v>
      </c>
      <c r="O25" s="51">
        <v>26.648</v>
      </c>
      <c r="P25" s="51">
        <v>-2.8969999999999998</v>
      </c>
      <c r="Q25" s="51">
        <v>4.0000000000000001E-3</v>
      </c>
      <c r="R25" s="52">
        <v>0.105</v>
      </c>
    </row>
    <row r="26" spans="1:18" ht="34.799999999999997" thickBot="1" x14ac:dyDescent="0.35">
      <c r="M26" s="50" t="s">
        <v>716</v>
      </c>
      <c r="N26" s="51">
        <v>4.556</v>
      </c>
      <c r="O26" s="51">
        <v>19.04</v>
      </c>
      <c r="P26" s="51">
        <v>0.23899999999999999</v>
      </c>
      <c r="Q26" s="51">
        <v>0.81100000000000005</v>
      </c>
      <c r="R26" s="52">
        <v>1</v>
      </c>
    </row>
    <row r="27" spans="1:18" ht="23.4" thickBot="1" x14ac:dyDescent="0.35">
      <c r="M27" s="50" t="s">
        <v>739</v>
      </c>
      <c r="N27" s="51">
        <v>-40.326000000000001</v>
      </c>
      <c r="O27" s="51">
        <v>13.413</v>
      </c>
      <c r="P27" s="51">
        <v>-3.0059999999999998</v>
      </c>
      <c r="Q27" s="51">
        <v>3.0000000000000001E-3</v>
      </c>
      <c r="R27" s="52">
        <v>7.3999999999999996E-2</v>
      </c>
    </row>
    <row r="28" spans="1:18" ht="34.799999999999997" thickBot="1" x14ac:dyDescent="0.35">
      <c r="M28" s="50" t="s">
        <v>740</v>
      </c>
      <c r="N28" s="51">
        <v>-56.206000000000003</v>
      </c>
      <c r="O28" s="51">
        <v>19.693999999999999</v>
      </c>
      <c r="P28" s="51">
        <v>-2.8540000000000001</v>
      </c>
      <c r="Q28" s="51">
        <v>4.0000000000000001E-3</v>
      </c>
      <c r="R28" s="52">
        <v>0.121</v>
      </c>
    </row>
    <row r="29" spans="1:18" ht="34.799999999999997" thickBot="1" x14ac:dyDescent="0.35">
      <c r="M29" s="50" t="s">
        <v>741</v>
      </c>
      <c r="N29" s="51">
        <v>-35.770000000000003</v>
      </c>
      <c r="O29" s="51">
        <v>16.55</v>
      </c>
      <c r="P29" s="51">
        <v>-2.161</v>
      </c>
      <c r="Q29" s="51">
        <v>3.1E-2</v>
      </c>
      <c r="R29" s="52">
        <v>0.85899999999999999</v>
      </c>
    </row>
    <row r="30" spans="1:18" ht="34.799999999999997" thickBot="1" x14ac:dyDescent="0.35">
      <c r="M30" s="50" t="s">
        <v>742</v>
      </c>
      <c r="N30" s="51">
        <v>-51.65</v>
      </c>
      <c r="O30" s="51">
        <v>21.951000000000001</v>
      </c>
      <c r="P30" s="51">
        <v>-2.3530000000000002</v>
      </c>
      <c r="Q30" s="51">
        <v>1.9E-2</v>
      </c>
      <c r="R30" s="52">
        <v>0.52100000000000002</v>
      </c>
    </row>
    <row r="31" spans="1:18" ht="34.799999999999997" thickBot="1" x14ac:dyDescent="0.35">
      <c r="M31" s="53" t="s">
        <v>743</v>
      </c>
      <c r="N31" s="54">
        <v>15.88</v>
      </c>
      <c r="O31" s="54">
        <v>17.298999999999999</v>
      </c>
      <c r="P31" s="54">
        <v>0.91800000000000004</v>
      </c>
      <c r="Q31" s="54">
        <v>0.35899999999999999</v>
      </c>
      <c r="R31" s="55">
        <v>1</v>
      </c>
    </row>
    <row r="32" spans="1:18" ht="22.8" customHeight="1" x14ac:dyDescent="0.3">
      <c r="M32" s="79" t="s">
        <v>718</v>
      </c>
      <c r="N32" s="79"/>
      <c r="O32" s="79"/>
      <c r="P32" s="79"/>
      <c r="Q32" s="79"/>
      <c r="R32" s="79"/>
    </row>
    <row r="33" spans="13:18" ht="22.8" customHeight="1" x14ac:dyDescent="0.3">
      <c r="M33" s="77" t="s">
        <v>719</v>
      </c>
      <c r="N33" s="77"/>
      <c r="O33" s="77"/>
      <c r="P33" s="77"/>
      <c r="Q33" s="77"/>
      <c r="R33" s="77"/>
    </row>
    <row r="34" spans="13:18" ht="22.8" customHeight="1" x14ac:dyDescent="0.3">
      <c r="M34" s="77" t="s">
        <v>720</v>
      </c>
      <c r="N34" s="77"/>
      <c r="O34" s="77"/>
      <c r="P34" s="77"/>
      <c r="Q34" s="77"/>
      <c r="R34" s="77"/>
    </row>
    <row r="35" spans="13:18" ht="15.6" x14ac:dyDescent="0.3">
      <c r="M35" s="43"/>
    </row>
  </sheetData>
  <mergeCells count="13">
    <mergeCell ref="A1:C24"/>
    <mergeCell ref="M33:R33"/>
    <mergeCell ref="M34:R34"/>
    <mergeCell ref="U2:Z2"/>
    <mergeCell ref="U10:Z10"/>
    <mergeCell ref="U11:Z11"/>
    <mergeCell ref="U12:Z12"/>
    <mergeCell ref="M32:R32"/>
    <mergeCell ref="E2:J2"/>
    <mergeCell ref="E19:J19"/>
    <mergeCell ref="E20:J20"/>
    <mergeCell ref="E21:J21"/>
    <mergeCell ref="M2:R2"/>
  </mergeCells>
  <pageMargins left="0.7" right="0.7" top="0.75" bottom="0.75" header="0.3" footer="0.3"/>
  <pageSetup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workbookViewId="0">
      <selection activeCell="A15" sqref="A15"/>
    </sheetView>
  </sheetViews>
  <sheetFormatPr defaultRowHeight="14.4" x14ac:dyDescent="0.3"/>
  <sheetData>
    <row r="1" spans="1:14" ht="15" thickBot="1" x14ac:dyDescent="0.35">
      <c r="D1" t="s">
        <v>647</v>
      </c>
      <c r="E1" t="s">
        <v>648</v>
      </c>
      <c r="I1" t="s">
        <v>649</v>
      </c>
      <c r="J1" t="s">
        <v>647</v>
      </c>
      <c r="M1" t="s">
        <v>649</v>
      </c>
      <c r="N1" t="s">
        <v>648</v>
      </c>
    </row>
    <row r="2" spans="1:14" ht="14.4" customHeight="1" x14ac:dyDescent="0.3">
      <c r="A2" s="62" t="s">
        <v>764</v>
      </c>
      <c r="B2" s="74"/>
      <c r="C2" s="63"/>
      <c r="D2" s="2">
        <v>2.2000000000000002</v>
      </c>
      <c r="E2" s="2">
        <v>71</v>
      </c>
      <c r="I2" s="2">
        <v>0.09</v>
      </c>
      <c r="J2" s="2">
        <v>0.03</v>
      </c>
      <c r="M2" s="2">
        <v>0.09</v>
      </c>
      <c r="N2" s="2">
        <v>0.4</v>
      </c>
    </row>
    <row r="3" spans="1:14" x14ac:dyDescent="0.3">
      <c r="A3" s="64"/>
      <c r="B3" s="75"/>
      <c r="C3" s="65"/>
      <c r="D3" s="2">
        <v>0.03</v>
      </c>
      <c r="E3" s="2">
        <v>0.4</v>
      </c>
      <c r="I3">
        <v>0.13</v>
      </c>
      <c r="J3">
        <v>0.04</v>
      </c>
      <c r="M3" s="2">
        <v>0.1</v>
      </c>
      <c r="N3" s="2">
        <v>2.2999999999999998</v>
      </c>
    </row>
    <row r="4" spans="1:14" x14ac:dyDescent="0.3">
      <c r="A4" s="64"/>
      <c r="B4" s="75"/>
      <c r="C4" s="65"/>
      <c r="D4" s="2">
        <v>0.38</v>
      </c>
      <c r="E4" s="2">
        <v>2.4500000000000002</v>
      </c>
      <c r="I4" s="2">
        <v>0.12</v>
      </c>
      <c r="J4" s="2">
        <v>4.7E-2</v>
      </c>
      <c r="M4" s="2">
        <v>0.3</v>
      </c>
      <c r="N4" s="2">
        <v>22</v>
      </c>
    </row>
    <row r="5" spans="1:14" x14ac:dyDescent="0.3">
      <c r="A5" s="64"/>
      <c r="B5" s="75"/>
      <c r="C5" s="65"/>
      <c r="D5" s="2">
        <v>0.18</v>
      </c>
      <c r="E5" s="2">
        <v>1.92</v>
      </c>
      <c r="I5" s="2">
        <v>3.5999999999999997E-2</v>
      </c>
      <c r="J5" s="2">
        <v>4.3999999999999997E-2</v>
      </c>
      <c r="M5">
        <v>0.13</v>
      </c>
      <c r="N5">
        <v>1.3</v>
      </c>
    </row>
    <row r="6" spans="1:14" x14ac:dyDescent="0.3">
      <c r="A6" s="64"/>
      <c r="B6" s="75"/>
      <c r="C6" s="65"/>
      <c r="D6" s="2">
        <v>0.16</v>
      </c>
      <c r="E6" s="2">
        <v>5.46</v>
      </c>
      <c r="I6">
        <v>7.4</v>
      </c>
      <c r="J6">
        <v>20</v>
      </c>
      <c r="M6">
        <v>15.8</v>
      </c>
      <c r="N6">
        <v>70.8</v>
      </c>
    </row>
    <row r="7" spans="1:14" x14ac:dyDescent="0.3">
      <c r="A7" s="64"/>
      <c r="B7" s="75"/>
      <c r="C7" s="65"/>
      <c r="D7">
        <v>0.04</v>
      </c>
      <c r="E7">
        <v>1.3</v>
      </c>
      <c r="I7">
        <v>59.64</v>
      </c>
      <c r="J7">
        <v>30</v>
      </c>
      <c r="M7">
        <v>26</v>
      </c>
      <c r="N7">
        <v>353</v>
      </c>
    </row>
    <row r="8" spans="1:14" x14ac:dyDescent="0.3">
      <c r="A8" s="64"/>
      <c r="B8" s="75"/>
      <c r="C8" s="65"/>
      <c r="D8" s="2">
        <v>58</v>
      </c>
      <c r="E8" s="2">
        <v>813</v>
      </c>
      <c r="I8">
        <v>1.91</v>
      </c>
      <c r="J8">
        <v>120</v>
      </c>
      <c r="M8">
        <v>0.5</v>
      </c>
      <c r="N8">
        <v>12.2</v>
      </c>
    </row>
    <row r="9" spans="1:14" x14ac:dyDescent="0.3">
      <c r="A9" s="64"/>
      <c r="B9" s="75"/>
      <c r="C9" s="65"/>
      <c r="D9" s="2">
        <v>1.7999999999999999E-2</v>
      </c>
      <c r="E9" s="2">
        <v>0.91</v>
      </c>
      <c r="I9">
        <v>4.3</v>
      </c>
      <c r="J9">
        <v>0.1</v>
      </c>
      <c r="M9">
        <v>7.3</v>
      </c>
      <c r="N9">
        <v>56</v>
      </c>
    </row>
    <row r="10" spans="1:14" x14ac:dyDescent="0.3">
      <c r="A10" s="64"/>
      <c r="B10" s="75"/>
      <c r="C10" s="65"/>
      <c r="D10" s="2">
        <v>0.13</v>
      </c>
      <c r="E10" s="2">
        <v>3.7</v>
      </c>
      <c r="I10">
        <v>6.9</v>
      </c>
      <c r="J10">
        <v>1.52</v>
      </c>
      <c r="M10" s="2">
        <v>2.5000000000000001E-2</v>
      </c>
      <c r="N10" s="2">
        <v>32</v>
      </c>
    </row>
    <row r="11" spans="1:14" x14ac:dyDescent="0.3">
      <c r="A11" s="64"/>
      <c r="B11" s="75"/>
      <c r="C11" s="65"/>
      <c r="D11" s="2">
        <v>0.04</v>
      </c>
      <c r="E11" s="2">
        <v>0.61</v>
      </c>
      <c r="I11">
        <v>3.6</v>
      </c>
      <c r="J11">
        <v>0.1</v>
      </c>
      <c r="M11" s="2">
        <v>5.7000000000000002E-2</v>
      </c>
      <c r="N11" s="2">
        <v>13.5</v>
      </c>
    </row>
    <row r="12" spans="1:14" x14ac:dyDescent="0.3">
      <c r="A12" s="64"/>
      <c r="B12" s="75"/>
      <c r="C12" s="65"/>
      <c r="D12" s="2">
        <v>3.6999999999999998E-2</v>
      </c>
      <c r="E12" s="2">
        <v>5.4</v>
      </c>
      <c r="I12">
        <v>2.2000000000000002</v>
      </c>
      <c r="J12">
        <v>0.06</v>
      </c>
      <c r="M12" s="2">
        <v>0.74</v>
      </c>
      <c r="N12" s="2">
        <v>1.63</v>
      </c>
    </row>
    <row r="13" spans="1:14" ht="15" thickBot="1" x14ac:dyDescent="0.35">
      <c r="A13" s="66"/>
      <c r="B13" s="76"/>
      <c r="C13" s="67"/>
      <c r="D13" s="2">
        <v>2.3E-2</v>
      </c>
      <c r="E13" s="2">
        <v>0.46</v>
      </c>
      <c r="I13">
        <v>2.2000000000000002</v>
      </c>
      <c r="J13">
        <v>0.06</v>
      </c>
      <c r="M13" s="2">
        <v>0.63</v>
      </c>
      <c r="N13" s="2">
        <v>3.19</v>
      </c>
    </row>
    <row r="14" spans="1:14" x14ac:dyDescent="0.3">
      <c r="D14" s="2">
        <v>2.4E-2</v>
      </c>
      <c r="E14" s="2">
        <v>0.34</v>
      </c>
      <c r="I14">
        <v>2.2999999999999998</v>
      </c>
      <c r="J14">
        <v>0.12</v>
      </c>
      <c r="M14" s="2">
        <v>0.12</v>
      </c>
      <c r="N14" s="2">
        <v>5.47</v>
      </c>
    </row>
    <row r="15" spans="1:14" x14ac:dyDescent="0.3">
      <c r="D15" s="2">
        <v>0.32</v>
      </c>
      <c r="E15" s="2">
        <v>48</v>
      </c>
      <c r="I15" s="2">
        <v>0.05</v>
      </c>
      <c r="J15" s="2">
        <v>10</v>
      </c>
      <c r="M15" s="2">
        <v>3.5999999999999997E-2</v>
      </c>
      <c r="N15" s="2">
        <v>0.57999999999999996</v>
      </c>
    </row>
    <row r="16" spans="1:14" x14ac:dyDescent="0.3">
      <c r="D16" s="2">
        <v>36</v>
      </c>
      <c r="E16" s="2">
        <v>11000</v>
      </c>
      <c r="I16" s="2">
        <v>0.19</v>
      </c>
      <c r="J16" s="2">
        <v>20</v>
      </c>
      <c r="M16">
        <v>2.0219999999999998</v>
      </c>
      <c r="N16">
        <v>44</v>
      </c>
    </row>
    <row r="17" spans="4:14" x14ac:dyDescent="0.3">
      <c r="D17" s="2">
        <v>4.7E-2</v>
      </c>
      <c r="E17" s="2">
        <v>5.6</v>
      </c>
      <c r="I17" s="2">
        <v>0.52</v>
      </c>
      <c r="J17" s="2">
        <v>120</v>
      </c>
      <c r="M17">
        <v>2.5110000000000001</v>
      </c>
      <c r="N17">
        <v>1118</v>
      </c>
    </row>
    <row r="18" spans="4:14" x14ac:dyDescent="0.3">
      <c r="D18" s="2">
        <v>1</v>
      </c>
      <c r="E18" s="2">
        <v>150</v>
      </c>
      <c r="I18" s="2">
        <v>0.99</v>
      </c>
      <c r="J18" s="2">
        <v>150</v>
      </c>
      <c r="M18">
        <v>7.4</v>
      </c>
      <c r="N18">
        <v>450</v>
      </c>
    </row>
    <row r="19" spans="4:14" x14ac:dyDescent="0.3">
      <c r="D19" s="2">
        <v>0.25</v>
      </c>
      <c r="E19" s="2">
        <v>1.8</v>
      </c>
      <c r="I19" s="2">
        <v>0.3</v>
      </c>
      <c r="J19" s="2">
        <v>90</v>
      </c>
      <c r="M19">
        <v>59.64</v>
      </c>
      <c r="N19">
        <v>250</v>
      </c>
    </row>
    <row r="20" spans="4:14" x14ac:dyDescent="0.3">
      <c r="D20" s="2">
        <v>0.26</v>
      </c>
      <c r="E20" s="2">
        <v>1.5</v>
      </c>
      <c r="I20" s="2">
        <v>0.86</v>
      </c>
      <c r="J20" s="2">
        <v>640</v>
      </c>
      <c r="M20">
        <v>1.91</v>
      </c>
      <c r="N20">
        <v>1740</v>
      </c>
    </row>
    <row r="21" spans="4:14" x14ac:dyDescent="0.3">
      <c r="D21" s="2">
        <v>0.15</v>
      </c>
      <c r="E21" s="2">
        <v>1.9</v>
      </c>
      <c r="M21">
        <v>1.5069999999999999</v>
      </c>
      <c r="N21">
        <v>86.5</v>
      </c>
    </row>
    <row r="22" spans="4:14" x14ac:dyDescent="0.3">
      <c r="D22" s="2">
        <v>4.9000000000000004</v>
      </c>
      <c r="E22" s="2">
        <v>83</v>
      </c>
      <c r="M22" s="2">
        <v>43.03</v>
      </c>
      <c r="N22" s="2">
        <v>4.3899999999999997</v>
      </c>
    </row>
    <row r="23" spans="4:14" x14ac:dyDescent="0.3">
      <c r="D23" s="2">
        <v>1.6</v>
      </c>
      <c r="E23" s="2">
        <v>33</v>
      </c>
      <c r="M23" s="2">
        <v>0.05</v>
      </c>
      <c r="N23" s="2">
        <v>440</v>
      </c>
    </row>
    <row r="24" spans="4:14" x14ac:dyDescent="0.3">
      <c r="D24" s="2">
        <v>0.9</v>
      </c>
      <c r="E24" s="2">
        <v>35</v>
      </c>
      <c r="M24" s="2">
        <v>0.19</v>
      </c>
      <c r="N24" s="2">
        <v>670</v>
      </c>
    </row>
    <row r="25" spans="4:14" x14ac:dyDescent="0.3">
      <c r="D25" s="2">
        <v>0.6</v>
      </c>
      <c r="E25" s="2">
        <v>3.6</v>
      </c>
      <c r="M25" s="2">
        <v>0.52</v>
      </c>
      <c r="N25" s="2">
        <v>1610</v>
      </c>
    </row>
    <row r="26" spans="4:14" x14ac:dyDescent="0.3">
      <c r="D26" s="2">
        <v>0.1</v>
      </c>
      <c r="E26" s="2">
        <v>1.8</v>
      </c>
      <c r="M26" s="2">
        <v>0.99</v>
      </c>
      <c r="N26" s="2">
        <v>5690</v>
      </c>
    </row>
    <row r="27" spans="4:14" x14ac:dyDescent="0.3">
      <c r="D27" s="2">
        <v>0.1</v>
      </c>
      <c r="E27" s="2">
        <v>1.5</v>
      </c>
      <c r="M27" s="2">
        <v>0.3</v>
      </c>
      <c r="N27" s="2">
        <v>11200</v>
      </c>
    </row>
    <row r="28" spans="4:14" x14ac:dyDescent="0.3">
      <c r="D28" s="2">
        <v>0.1</v>
      </c>
      <c r="E28" s="2">
        <v>1.9</v>
      </c>
      <c r="M28" s="2">
        <v>0.86</v>
      </c>
      <c r="N28" s="2">
        <v>10900</v>
      </c>
    </row>
    <row r="29" spans="4:14" x14ac:dyDescent="0.3">
      <c r="D29" s="2">
        <v>0.3</v>
      </c>
      <c r="E29" s="2">
        <v>1.01</v>
      </c>
      <c r="M29" s="2">
        <v>8.65</v>
      </c>
      <c r="N29" s="2">
        <v>780</v>
      </c>
    </row>
    <row r="30" spans="4:14" x14ac:dyDescent="0.3">
      <c r="D30" s="2">
        <v>4.7E-2</v>
      </c>
      <c r="E30" s="2">
        <v>5.47</v>
      </c>
      <c r="M30" s="2">
        <v>11</v>
      </c>
      <c r="N30" s="2">
        <v>890</v>
      </c>
    </row>
    <row r="31" spans="4:14" x14ac:dyDescent="0.3">
      <c r="D31" s="2">
        <v>4.3999999999999997E-2</v>
      </c>
      <c r="E31" s="2">
        <v>0.57999999999999996</v>
      </c>
    </row>
    <row r="32" spans="4:14" x14ac:dyDescent="0.3">
      <c r="D32" s="2">
        <v>0.05</v>
      </c>
      <c r="E32" s="2">
        <v>0.77</v>
      </c>
    </row>
    <row r="33" spans="4:5" x14ac:dyDescent="0.3">
      <c r="D33">
        <v>2.8000000000000001E-2</v>
      </c>
      <c r="E33">
        <v>0.87</v>
      </c>
    </row>
    <row r="34" spans="4:5" x14ac:dyDescent="0.3">
      <c r="D34">
        <v>20</v>
      </c>
      <c r="E34">
        <v>450</v>
      </c>
    </row>
    <row r="35" spans="4:5" x14ac:dyDescent="0.3">
      <c r="D35">
        <v>30</v>
      </c>
      <c r="E35">
        <v>250</v>
      </c>
    </row>
    <row r="36" spans="4:5" x14ac:dyDescent="0.3">
      <c r="D36">
        <v>120</v>
      </c>
      <c r="E36">
        <v>1740</v>
      </c>
    </row>
    <row r="37" spans="4:5" x14ac:dyDescent="0.3">
      <c r="D37" s="2">
        <v>0.6</v>
      </c>
      <c r="E37" s="2">
        <v>9.1999999999999993</v>
      </c>
    </row>
    <row r="38" spans="4:5" x14ac:dyDescent="0.3">
      <c r="D38" s="2">
        <v>9</v>
      </c>
      <c r="E38" s="2">
        <v>70</v>
      </c>
    </row>
    <row r="39" spans="4:5" x14ac:dyDescent="0.3">
      <c r="D39" s="2">
        <v>3</v>
      </c>
      <c r="E39" s="2">
        <v>33.9</v>
      </c>
    </row>
    <row r="40" spans="4:5" x14ac:dyDescent="0.3">
      <c r="D40">
        <v>0.85</v>
      </c>
      <c r="E40">
        <v>12</v>
      </c>
    </row>
    <row r="41" spans="4:5" x14ac:dyDescent="0.3">
      <c r="D41">
        <v>2.4</v>
      </c>
      <c r="E41">
        <v>59</v>
      </c>
    </row>
    <row r="42" spans="4:5" x14ac:dyDescent="0.3">
      <c r="D42" s="2">
        <v>740</v>
      </c>
      <c r="E42" s="2">
        <v>24900</v>
      </c>
    </row>
    <row r="43" spans="4:5" x14ac:dyDescent="0.3">
      <c r="D43" s="2">
        <v>790</v>
      </c>
      <c r="E43" s="2">
        <v>25200</v>
      </c>
    </row>
    <row r="44" spans="4:5" x14ac:dyDescent="0.3">
      <c r="D44" s="2">
        <v>0.5</v>
      </c>
      <c r="E44" s="2">
        <v>50</v>
      </c>
    </row>
    <row r="45" spans="4:5" x14ac:dyDescent="0.3">
      <c r="D45" s="2">
        <v>0.2</v>
      </c>
      <c r="E45" s="2">
        <v>50</v>
      </c>
    </row>
    <row r="46" spans="4:5" x14ac:dyDescent="0.3">
      <c r="D46" s="2">
        <v>3</v>
      </c>
      <c r="E46" s="2">
        <v>120</v>
      </c>
    </row>
    <row r="47" spans="4:5" x14ac:dyDescent="0.3">
      <c r="D47" s="2">
        <v>7</v>
      </c>
      <c r="E47" s="2">
        <v>280</v>
      </c>
    </row>
    <row r="48" spans="4:5" x14ac:dyDescent="0.3">
      <c r="D48" s="2">
        <v>13</v>
      </c>
      <c r="E48" s="2">
        <v>590</v>
      </c>
    </row>
    <row r="49" spans="4:5" x14ac:dyDescent="0.3">
      <c r="D49" s="2">
        <v>53</v>
      </c>
      <c r="E49" s="2">
        <v>10300</v>
      </c>
    </row>
    <row r="50" spans="4:5" x14ac:dyDescent="0.3">
      <c r="D50" s="2">
        <v>32</v>
      </c>
      <c r="E50" s="2">
        <v>460</v>
      </c>
    </row>
    <row r="51" spans="4:5" x14ac:dyDescent="0.3">
      <c r="D51" s="2">
        <v>10</v>
      </c>
      <c r="E51" s="2">
        <v>440</v>
      </c>
    </row>
    <row r="52" spans="4:5" x14ac:dyDescent="0.3">
      <c r="D52" s="2">
        <v>20</v>
      </c>
      <c r="E52" s="2">
        <v>670</v>
      </c>
    </row>
    <row r="53" spans="4:5" x14ac:dyDescent="0.3">
      <c r="D53" s="2">
        <v>120</v>
      </c>
      <c r="E53" s="2">
        <v>1610</v>
      </c>
    </row>
    <row r="54" spans="4:5" x14ac:dyDescent="0.3">
      <c r="D54" s="2">
        <v>150</v>
      </c>
      <c r="E54" s="2">
        <v>5690</v>
      </c>
    </row>
    <row r="55" spans="4:5" x14ac:dyDescent="0.3">
      <c r="D55" s="2">
        <v>90</v>
      </c>
      <c r="E55" s="2">
        <v>11200</v>
      </c>
    </row>
    <row r="56" spans="4:5" x14ac:dyDescent="0.3">
      <c r="D56" s="2">
        <v>640</v>
      </c>
      <c r="E56" s="2">
        <v>10900</v>
      </c>
    </row>
    <row r="57" spans="4:5" x14ac:dyDescent="0.3">
      <c r="D57" s="2">
        <v>39</v>
      </c>
      <c r="E57" s="2">
        <v>1930</v>
      </c>
    </row>
    <row r="58" spans="4:5" x14ac:dyDescent="0.3">
      <c r="D58" s="2">
        <v>45.9</v>
      </c>
      <c r="E58" s="2">
        <v>1779</v>
      </c>
    </row>
    <row r="59" spans="4:5" x14ac:dyDescent="0.3">
      <c r="D59" s="2">
        <v>1.3</v>
      </c>
      <c r="E59" s="2">
        <v>32</v>
      </c>
    </row>
    <row r="60" spans="4:5" x14ac:dyDescent="0.3">
      <c r="D60" s="2">
        <v>62.8</v>
      </c>
      <c r="E60" s="2">
        <v>954</v>
      </c>
    </row>
    <row r="61" spans="4:5" x14ac:dyDescent="0.3">
      <c r="D61" s="2">
        <v>28.5</v>
      </c>
      <c r="E61" s="2">
        <v>678</v>
      </c>
    </row>
    <row r="62" spans="4:5" x14ac:dyDescent="0.3">
      <c r="D62" s="2">
        <v>8</v>
      </c>
      <c r="E62" s="2">
        <v>543</v>
      </c>
    </row>
    <row r="63" spans="4:5" x14ac:dyDescent="0.3">
      <c r="D63" s="2">
        <v>26.4</v>
      </c>
      <c r="E63" s="2">
        <v>985</v>
      </c>
    </row>
    <row r="64" spans="4:5" x14ac:dyDescent="0.3">
      <c r="D64" s="2">
        <v>171.3</v>
      </c>
      <c r="E64" s="2">
        <v>2289</v>
      </c>
    </row>
    <row r="65" spans="4:5" x14ac:dyDescent="0.3">
      <c r="D65" s="2">
        <v>6.7</v>
      </c>
      <c r="E65" s="2">
        <v>549</v>
      </c>
    </row>
    <row r="66" spans="4:5" x14ac:dyDescent="0.3">
      <c r="D66" s="2">
        <v>3.6</v>
      </c>
      <c r="E66" s="2">
        <v>108</v>
      </c>
    </row>
    <row r="67" spans="4:5" x14ac:dyDescent="0.3">
      <c r="D67" s="2">
        <v>32.700000000000003</v>
      </c>
      <c r="E67" s="2">
        <v>545</v>
      </c>
    </row>
    <row r="68" spans="4:5" x14ac:dyDescent="0.3">
      <c r="D68" s="2">
        <v>24.7</v>
      </c>
      <c r="E68" s="2">
        <v>619</v>
      </c>
    </row>
    <row r="69" spans="4:5" x14ac:dyDescent="0.3">
      <c r="D69" s="2">
        <v>6.7</v>
      </c>
      <c r="E69" s="2">
        <v>438</v>
      </c>
    </row>
    <row r="70" spans="4:5" x14ac:dyDescent="0.3">
      <c r="D70" s="2">
        <v>40.200000000000003</v>
      </c>
      <c r="E70" s="2">
        <v>1227</v>
      </c>
    </row>
    <row r="71" spans="4:5" x14ac:dyDescent="0.3">
      <c r="D71" s="2">
        <v>10.3</v>
      </c>
      <c r="E71" s="2">
        <v>432</v>
      </c>
    </row>
    <row r="72" spans="4:5" x14ac:dyDescent="0.3">
      <c r="D72" s="2">
        <v>2.8</v>
      </c>
      <c r="E72" s="2">
        <v>206</v>
      </c>
    </row>
    <row r="73" spans="4:5" x14ac:dyDescent="0.3">
      <c r="D73" s="2">
        <v>100</v>
      </c>
      <c r="E73" s="2">
        <v>2500</v>
      </c>
    </row>
  </sheetData>
  <mergeCells count="1">
    <mergeCell ref="A2:C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zoomScale="85" zoomScaleNormal="85" workbookViewId="0">
      <selection activeCell="S16" sqref="S16"/>
    </sheetView>
  </sheetViews>
  <sheetFormatPr defaultRowHeight="14.4" x14ac:dyDescent="0.3"/>
  <cols>
    <col min="13" max="13" width="8.88671875" customWidth="1"/>
  </cols>
  <sheetData>
    <row r="1" spans="1:14" ht="15.6" x14ac:dyDescent="0.3">
      <c r="A1" s="43"/>
    </row>
    <row r="2" spans="1:14" x14ac:dyDescent="0.3">
      <c r="D2" s="80"/>
      <c r="E2" s="80"/>
      <c r="F2" s="80"/>
      <c r="G2" s="80"/>
      <c r="H2" s="80"/>
      <c r="I2" s="80"/>
      <c r="J2" s="80"/>
      <c r="K2" s="80"/>
      <c r="L2" s="80"/>
      <c r="M2" s="80"/>
      <c r="N2" s="80"/>
    </row>
    <row r="3" spans="1:14" x14ac:dyDescent="0.3">
      <c r="D3" s="80"/>
      <c r="E3" s="80"/>
      <c r="F3" s="80"/>
      <c r="G3" s="80"/>
      <c r="H3" s="80"/>
      <c r="I3" s="80"/>
      <c r="J3" s="80"/>
      <c r="K3" s="80"/>
      <c r="L3" s="80"/>
      <c r="M3" s="80"/>
      <c r="N3" s="80"/>
    </row>
    <row r="4" spans="1:14" x14ac:dyDescent="0.3">
      <c r="D4" s="80"/>
      <c r="E4" s="80"/>
      <c r="F4" s="80"/>
      <c r="G4" s="80"/>
      <c r="H4" s="80"/>
      <c r="I4" s="80"/>
      <c r="J4" s="80"/>
      <c r="K4" s="80"/>
      <c r="L4" s="80"/>
      <c r="M4" s="80"/>
      <c r="N4" s="80"/>
    </row>
    <row r="5" spans="1:14" x14ac:dyDescent="0.3">
      <c r="D5" s="80"/>
      <c r="E5" s="80"/>
      <c r="F5" s="80"/>
      <c r="G5" s="80"/>
      <c r="H5" s="80"/>
      <c r="I5" s="80"/>
      <c r="J5" s="80"/>
      <c r="K5" s="80"/>
      <c r="L5" s="80"/>
      <c r="M5" s="80"/>
      <c r="N5" s="80"/>
    </row>
    <row r="6" spans="1:14" x14ac:dyDescent="0.3">
      <c r="D6" s="80"/>
      <c r="E6" s="80"/>
      <c r="F6" s="80"/>
      <c r="G6" s="80"/>
      <c r="H6" s="80"/>
      <c r="I6" s="80"/>
      <c r="J6" s="80"/>
      <c r="K6" s="80"/>
      <c r="L6" s="80"/>
      <c r="M6" s="80"/>
      <c r="N6" s="80"/>
    </row>
    <row r="7" spans="1:14" x14ac:dyDescent="0.3">
      <c r="D7" s="80"/>
      <c r="E7" s="80"/>
      <c r="F7" s="80"/>
      <c r="G7" s="80"/>
      <c r="H7" s="80"/>
      <c r="I7" s="80"/>
      <c r="J7" s="80"/>
      <c r="K7" s="80"/>
      <c r="L7" s="80"/>
      <c r="M7" s="80"/>
      <c r="N7" s="80"/>
    </row>
    <row r="8" spans="1:14" x14ac:dyDescent="0.3">
      <c r="D8" s="80"/>
      <c r="E8" s="80"/>
      <c r="F8" s="80"/>
      <c r="G8" s="80"/>
      <c r="H8" s="80"/>
      <c r="I8" s="80"/>
      <c r="J8" s="80"/>
      <c r="K8" s="80"/>
      <c r="L8" s="80"/>
      <c r="M8" s="80"/>
      <c r="N8" s="80"/>
    </row>
    <row r="9" spans="1:14" x14ac:dyDescent="0.3">
      <c r="D9" s="80"/>
      <c r="E9" s="80"/>
      <c r="F9" s="80"/>
      <c r="G9" s="80"/>
      <c r="H9" s="80"/>
      <c r="I9" s="80"/>
      <c r="J9" s="80"/>
      <c r="K9" s="80"/>
      <c r="L9" s="80"/>
      <c r="M9" s="80"/>
      <c r="N9" s="80"/>
    </row>
    <row r="10" spans="1:14" x14ac:dyDescent="0.3">
      <c r="D10" s="80"/>
      <c r="E10" s="80"/>
      <c r="F10" s="80"/>
      <c r="G10" s="80"/>
      <c r="H10" s="80"/>
      <c r="I10" s="80"/>
      <c r="J10" s="80"/>
      <c r="K10" s="80"/>
      <c r="L10" s="80"/>
      <c r="M10" s="80"/>
      <c r="N10" s="80"/>
    </row>
    <row r="11" spans="1:14" x14ac:dyDescent="0.3">
      <c r="D11" s="80"/>
      <c r="E11" s="80"/>
      <c r="F11" s="80"/>
      <c r="G11" s="80"/>
      <c r="H11" s="80"/>
      <c r="I11" s="80"/>
      <c r="J11" s="80"/>
      <c r="K11" s="80"/>
      <c r="L11" s="80"/>
      <c r="M11" s="80"/>
      <c r="N11" s="80"/>
    </row>
    <row r="12" spans="1:14" x14ac:dyDescent="0.3">
      <c r="D12" s="80"/>
      <c r="E12" s="80"/>
      <c r="F12" s="80"/>
      <c r="G12" s="80"/>
      <c r="H12" s="80"/>
      <c r="I12" s="80"/>
      <c r="J12" s="80"/>
      <c r="K12" s="80"/>
      <c r="L12" s="80"/>
      <c r="M12" s="80"/>
      <c r="N12" s="80"/>
    </row>
    <row r="13" spans="1:14" x14ac:dyDescent="0.3">
      <c r="D13" s="80"/>
      <c r="E13" s="80"/>
      <c r="F13" s="80"/>
      <c r="G13" s="80"/>
      <c r="H13" s="80"/>
      <c r="I13" s="80"/>
      <c r="J13" s="80"/>
      <c r="K13" s="80"/>
      <c r="L13" s="80"/>
      <c r="M13" s="80"/>
      <c r="N13" s="80"/>
    </row>
    <row r="14" spans="1:14" x14ac:dyDescent="0.3">
      <c r="D14" s="80"/>
      <c r="E14" s="80"/>
      <c r="F14" s="80"/>
      <c r="G14" s="80"/>
      <c r="H14" s="80"/>
      <c r="I14" s="80"/>
      <c r="J14" s="80"/>
      <c r="K14" s="80"/>
      <c r="L14" s="80"/>
      <c r="M14" s="80"/>
      <c r="N14" s="80"/>
    </row>
    <row r="15" spans="1:14" x14ac:dyDescent="0.3">
      <c r="D15" s="80"/>
      <c r="E15" s="80"/>
      <c r="F15" s="80"/>
      <c r="G15" s="80"/>
      <c r="H15" s="80"/>
      <c r="I15" s="80"/>
      <c r="J15" s="80"/>
      <c r="K15" s="80"/>
      <c r="L15" s="80"/>
      <c r="M15" s="80"/>
      <c r="N15" s="80"/>
    </row>
    <row r="16" spans="1:14" x14ac:dyDescent="0.3">
      <c r="D16" s="80"/>
      <c r="E16" s="80"/>
      <c r="F16" s="80"/>
      <c r="G16" s="80"/>
      <c r="H16" s="80"/>
      <c r="I16" s="80"/>
      <c r="J16" s="80"/>
      <c r="K16" s="80"/>
      <c r="L16" s="80"/>
      <c r="M16" s="80"/>
      <c r="N16" s="80"/>
    </row>
    <row r="17" spans="4:14" x14ac:dyDescent="0.3">
      <c r="D17" s="80"/>
      <c r="E17" s="80"/>
      <c r="F17" s="80"/>
      <c r="G17" s="80"/>
      <c r="H17" s="80"/>
      <c r="I17" s="80"/>
      <c r="J17" s="80"/>
      <c r="K17" s="80"/>
      <c r="L17" s="80"/>
      <c r="M17" s="80"/>
      <c r="N17" s="80"/>
    </row>
    <row r="18" spans="4:14" x14ac:dyDescent="0.3">
      <c r="D18" s="80"/>
      <c r="E18" s="80"/>
      <c r="F18" s="80"/>
      <c r="G18" s="80"/>
      <c r="H18" s="80"/>
      <c r="I18" s="80"/>
      <c r="J18" s="80"/>
      <c r="K18" s="80"/>
      <c r="L18" s="80"/>
      <c r="M18" s="80"/>
      <c r="N18" s="80"/>
    </row>
    <row r="19" spans="4:14" x14ac:dyDescent="0.3">
      <c r="D19" s="80"/>
      <c r="E19" s="80"/>
      <c r="F19" s="80"/>
      <c r="G19" s="80"/>
      <c r="H19" s="80"/>
      <c r="I19" s="80"/>
      <c r="J19" s="80"/>
      <c r="K19" s="80"/>
      <c r="L19" s="80"/>
      <c r="M19" s="80"/>
      <c r="N19" s="80"/>
    </row>
    <row r="20" spans="4:14" x14ac:dyDescent="0.3">
      <c r="D20" s="80"/>
      <c r="E20" s="80"/>
      <c r="F20" s="80"/>
      <c r="G20" s="80"/>
      <c r="H20" s="80"/>
      <c r="I20" s="80"/>
      <c r="J20" s="80"/>
      <c r="K20" s="80"/>
      <c r="L20" s="80"/>
      <c r="M20" s="80"/>
      <c r="N20" s="80"/>
    </row>
    <row r="21" spans="4:14" x14ac:dyDescent="0.3">
      <c r="D21" s="80"/>
      <c r="E21" s="80"/>
      <c r="F21" s="80"/>
      <c r="G21" s="80"/>
      <c r="H21" s="80"/>
      <c r="I21" s="80"/>
      <c r="J21" s="80"/>
      <c r="K21" s="80"/>
      <c r="L21" s="80"/>
      <c r="M21" s="80"/>
      <c r="N21" s="80"/>
    </row>
    <row r="22" spans="4:14" x14ac:dyDescent="0.3">
      <c r="D22" s="80"/>
      <c r="E22" s="80"/>
      <c r="F22" s="80"/>
      <c r="G22" s="80"/>
      <c r="H22" s="80"/>
      <c r="I22" s="80"/>
      <c r="J22" s="80"/>
      <c r="K22" s="80"/>
      <c r="L22" s="80"/>
      <c r="M22" s="80"/>
      <c r="N22" s="80"/>
    </row>
    <row r="23" spans="4:14" x14ac:dyDescent="0.3">
      <c r="D23" s="80"/>
      <c r="E23" s="80"/>
      <c r="F23" s="80"/>
      <c r="G23" s="80"/>
      <c r="H23" s="80"/>
      <c r="I23" s="80"/>
      <c r="J23" s="80"/>
      <c r="K23" s="80"/>
      <c r="L23" s="80"/>
      <c r="M23" s="80"/>
      <c r="N23" s="80"/>
    </row>
    <row r="24" spans="4:14" x14ac:dyDescent="0.3">
      <c r="D24" s="80"/>
      <c r="E24" s="80"/>
      <c r="F24" s="80"/>
      <c r="G24" s="80"/>
      <c r="H24" s="80"/>
      <c r="I24" s="80"/>
      <c r="J24" s="80"/>
      <c r="K24" s="80"/>
      <c r="L24" s="80"/>
      <c r="M24" s="80"/>
      <c r="N24" s="80"/>
    </row>
    <row r="25" spans="4:14" x14ac:dyDescent="0.3">
      <c r="D25" s="80"/>
      <c r="E25" s="80"/>
      <c r="F25" s="80"/>
      <c r="G25" s="80"/>
      <c r="H25" s="80"/>
      <c r="I25" s="80"/>
      <c r="J25" s="80"/>
      <c r="K25" s="80"/>
      <c r="L25" s="80"/>
      <c r="M25" s="80"/>
      <c r="N25" s="80"/>
    </row>
    <row r="26" spans="4:14" x14ac:dyDescent="0.3">
      <c r="D26" s="80"/>
      <c r="E26" s="80"/>
      <c r="F26" s="80"/>
      <c r="G26" s="80"/>
      <c r="H26" s="80"/>
      <c r="I26" s="80"/>
      <c r="J26" s="80"/>
      <c r="K26" s="80"/>
      <c r="L26" s="80"/>
      <c r="M26" s="80"/>
      <c r="N26" s="80"/>
    </row>
    <row r="27" spans="4:14" x14ac:dyDescent="0.3">
      <c r="D27" s="80"/>
      <c r="E27" s="80"/>
      <c r="F27" s="80"/>
      <c r="G27" s="80"/>
      <c r="H27" s="80"/>
      <c r="I27" s="80"/>
      <c r="J27" s="80"/>
      <c r="K27" s="80"/>
      <c r="L27" s="80"/>
      <c r="M27" s="80"/>
      <c r="N27" s="80"/>
    </row>
    <row r="28" spans="4:14" ht="15.6" x14ac:dyDescent="0.3">
      <c r="D28" s="58" t="s">
        <v>758</v>
      </c>
      <c r="E28" s="57"/>
      <c r="F28" s="57"/>
      <c r="G28" s="57"/>
      <c r="H28" s="57"/>
      <c r="I28" s="57"/>
      <c r="J28" s="57"/>
      <c r="K28" s="57"/>
      <c r="L28" s="57"/>
      <c r="M28" s="57"/>
    </row>
  </sheetData>
  <mergeCells count="1">
    <mergeCell ref="D2:N27"/>
  </mergeCells>
  <pageMargins left="0.7" right="0.7" top="0.75" bottom="0.75" header="0.3" footer="0.3"/>
  <pageSetup orientation="portrait" verticalDpi="300" r:id="rId1"/>
  <drawing r:id="rId2"/>
  <legacyDrawing r:id="rId3"/>
  <oleObjects>
    <mc:AlternateContent xmlns:mc="http://schemas.openxmlformats.org/markup-compatibility/2006">
      <mc:Choice Requires="x14">
        <oleObject progId="Origin95.Graph" shapeId="2049" r:id="rId4">
          <objectPr defaultSize="0" autoPict="0" r:id="rId5">
            <anchor moveWithCells="1" sizeWithCells="1">
              <from>
                <xdr:col>3</xdr:col>
                <xdr:colOff>167640</xdr:colOff>
                <xdr:row>1</xdr:row>
                <xdr:rowOff>45720</xdr:rowOff>
              </from>
              <to>
                <xdr:col>13</xdr:col>
                <xdr:colOff>30480</xdr:colOff>
                <xdr:row>26</xdr:row>
                <xdr:rowOff>160020</xdr:rowOff>
              </to>
            </anchor>
          </objectPr>
        </oleObject>
      </mc:Choice>
      <mc:Fallback>
        <oleObject progId="Origin95.Graph"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Raw data collected</vt:lpstr>
      <vt:lpstr>Sorted data</vt:lpstr>
      <vt:lpstr>Details on the conversion</vt:lpstr>
      <vt:lpstr>PAHs-ring  number distribution</vt:lpstr>
      <vt:lpstr>Statistical analysis results</vt:lpstr>
      <vt:lpstr>K-W analysis dataset</vt:lpstr>
      <vt:lpstr>Pairwise comparison results_K-W</vt:lpstr>
      <vt:lpstr>Correlation analysis dataset</vt:lpstr>
      <vt:lpstr>Supporting Figure</vt:lpstr>
      <vt:lpstr>M-W U test results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翟计划</dc:creator>
  <cp:lastModifiedBy>Ian Burke</cp:lastModifiedBy>
  <dcterms:created xsi:type="dcterms:W3CDTF">2015-06-05T18:17:20Z</dcterms:created>
  <dcterms:modified xsi:type="dcterms:W3CDTF">2022-01-24T11:05:58Z</dcterms:modified>
</cp:coreProperties>
</file>